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85" windowWidth="15390" windowHeight="4545" activeTab="1"/>
  </bookViews>
  <sheets>
    <sheet name="English" sheetId="1" r:id="rId1"/>
    <sheet name="Spanish" sheetId="2" r:id="rId2"/>
  </sheets>
  <definedNames>
    <definedName name="_xlnm.Print_Area" localSheetId="0">'English'!$A$1:$U$37</definedName>
    <definedName name="_xlnm.Print_Area" localSheetId="1">'Spanish'!$A$1:$U$37</definedName>
  </definedNames>
  <calcPr fullCalcOnLoad="1"/>
</workbook>
</file>

<file path=xl/sharedStrings.xml><?xml version="1.0" encoding="utf-8"?>
<sst xmlns="http://schemas.openxmlformats.org/spreadsheetml/2006/main" count="442" uniqueCount="239">
  <si>
    <t>MEASURING POINT</t>
  </si>
  <si>
    <t>REFERENCES FOR  APPLICATIONS, OBSERVATIONS (ABREVIATIONS)</t>
  </si>
  <si>
    <t>FUNCTIONAL CODE</t>
  </si>
  <si>
    <t>HAD10</t>
  </si>
  <si>
    <t>W</t>
  </si>
  <si>
    <t>WARNING</t>
  </si>
  <si>
    <t>FUNCTIONAL GROUP</t>
  </si>
  <si>
    <t>H1</t>
  </si>
  <si>
    <t>LIMIT-/</t>
  </si>
  <si>
    <t>SIGNAL</t>
  </si>
  <si>
    <t>SP</t>
  </si>
  <si>
    <t>SETPOINT</t>
  </si>
  <si>
    <t>RANGE</t>
  </si>
  <si>
    <t>SETPOINT-</t>
  </si>
  <si>
    <t>OUTPUT</t>
  </si>
  <si>
    <t>A</t>
  </si>
  <si>
    <t>ALARM</t>
  </si>
  <si>
    <t>REDUNDANCY</t>
  </si>
  <si>
    <t>2 of 3</t>
  </si>
  <si>
    <t>SETTING</t>
  </si>
  <si>
    <t>(TEXT)</t>
  </si>
  <si>
    <t>Z</t>
  </si>
  <si>
    <t>PROTECTION</t>
  </si>
  <si>
    <t>mm</t>
  </si>
  <si>
    <t>T</t>
  </si>
  <si>
    <t>TOLERANCE</t>
  </si>
  <si>
    <t>processing by</t>
  </si>
  <si>
    <t>CL901</t>
  </si>
  <si>
    <t>BB001</t>
  </si>
  <si>
    <t>XH07</t>
  </si>
  <si>
    <t>XH05</t>
  </si>
  <si>
    <t>XH03</t>
  </si>
  <si>
    <t>TANK</t>
  </si>
  <si>
    <t>XH01</t>
  </si>
  <si>
    <t>SP3</t>
  </si>
  <si>
    <t>DESIGNATION</t>
  </si>
  <si>
    <t>CL</t>
  </si>
  <si>
    <t>HP-DRUM</t>
  </si>
  <si>
    <t>XH52</t>
  </si>
  <si>
    <t>XH54</t>
  </si>
  <si>
    <t>XH56</t>
  </si>
  <si>
    <t>SP1+40mm</t>
  </si>
  <si>
    <t>XH58</t>
  </si>
  <si>
    <t>XH60</t>
  </si>
  <si>
    <t>Z, A</t>
  </si>
  <si>
    <t>Tank Bottom (Internal)</t>
  </si>
  <si>
    <t>INDICATION</t>
  </si>
  <si>
    <t>(I)</t>
  </si>
  <si>
    <t>X</t>
  </si>
  <si>
    <t>TANK DATA</t>
  </si>
  <si>
    <t>RECORDING</t>
  </si>
  <si>
    <t>(R)</t>
  </si>
  <si>
    <t>POSITION HORIZONTAL/VERTICAL</t>
  </si>
  <si>
    <t>HORIZONTAL</t>
  </si>
  <si>
    <t>WITH/</t>
  </si>
  <si>
    <t>WITHOUT EQUALIZING CHAMBER</t>
  </si>
  <si>
    <t>PROCESS-COMPUTER</t>
  </si>
  <si>
    <t>(Y)</t>
  </si>
  <si>
    <t xml:space="preserve">NET CAPACITY </t>
  </si>
  <si>
    <t>m3</t>
  </si>
  <si>
    <t>WITHOUT SUPERV.OF WATER REF.COLUMN</t>
  </si>
  <si>
    <t>CONTROLLING</t>
  </si>
  <si>
    <t>(C)</t>
  </si>
  <si>
    <t>MEDIUM:</t>
  </si>
  <si>
    <t>WITHOUT WATER ADDITION</t>
  </si>
  <si>
    <t>SAFETY ACT.(PROTECT.)</t>
  </si>
  <si>
    <t>(Z)</t>
  </si>
  <si>
    <t>DIAMETER / WALL THICKNESS</t>
  </si>
  <si>
    <t>CLASSIFICATION</t>
  </si>
  <si>
    <t>SWITCHING</t>
  </si>
  <si>
    <t>(S)</t>
  </si>
  <si>
    <t>OPERATING TEMP. (NORM.):</t>
  </si>
  <si>
    <t>°C</t>
  </si>
  <si>
    <t>ALLOW.OPER.TEMP.</t>
  </si>
  <si>
    <t>(MAX./MIN.)°C</t>
  </si>
  <si>
    <t>(A)</t>
  </si>
  <si>
    <t xml:space="preserve">OPERATING PRESSURE (NORM.): </t>
  </si>
  <si>
    <t>bar abs.</t>
  </si>
  <si>
    <t>ALLOW.OPER.PRESS.</t>
  </si>
  <si>
    <t>(MAX./MIN.) bar abs.</t>
  </si>
  <si>
    <t>DENSITY</t>
  </si>
  <si>
    <t>kg/m3</t>
  </si>
  <si>
    <t>PRESSURE TEST</t>
  </si>
  <si>
    <t>bar</t>
  </si>
  <si>
    <t>Dept:</t>
  </si>
  <si>
    <t>MF-Ident-No.:</t>
  </si>
  <si>
    <t>Date</t>
  </si>
  <si>
    <t>XW02</t>
  </si>
  <si>
    <t>Drawn</t>
  </si>
  <si>
    <t>HP-Drum</t>
  </si>
  <si>
    <t>Appr.</t>
  </si>
  <si>
    <t xml:space="preserve">Module Library         </t>
  </si>
  <si>
    <t>Sheet  1/1</t>
  </si>
  <si>
    <t>Rev.</t>
  </si>
  <si>
    <t>Remarks</t>
  </si>
  <si>
    <t>Name</t>
  </si>
  <si>
    <t>Norm</t>
  </si>
  <si>
    <t>Orig./Repl. for/Repl. by</t>
  </si>
  <si>
    <t>Vessel Protection Sheet</t>
  </si>
  <si>
    <t>YP12</t>
  </si>
  <si>
    <t>YP11</t>
  </si>
  <si>
    <t>Signal code</t>
  </si>
  <si>
    <t>Signal activated</t>
  </si>
  <si>
    <t>YP13</t>
  </si>
  <si>
    <t>CL001/2/3</t>
  </si>
  <si>
    <t>Normal Operation</t>
  </si>
  <si>
    <t>Start-up</t>
  </si>
  <si>
    <t>Shutdown</t>
  </si>
  <si>
    <t>&gt;MAX4</t>
  </si>
  <si>
    <t>&gt;MAX3</t>
  </si>
  <si>
    <t>&gt;MAX2</t>
  </si>
  <si>
    <t>SP4, W</t>
  </si>
  <si>
    <t>-</t>
  </si>
  <si>
    <t>&gt;MAX1</t>
  </si>
  <si>
    <t>Control range exceeded</t>
  </si>
  <si>
    <t>Operating level</t>
  </si>
  <si>
    <t>&lt;MIN1</t>
  </si>
  <si>
    <t>XH04</t>
  </si>
  <si>
    <t>&gt;MIN2</t>
  </si>
  <si>
    <t>Water ejection; first steam; C/O to OP LVL;</t>
  </si>
  <si>
    <t>&lt;MIN2</t>
  </si>
  <si>
    <t>&lt;MIN3</t>
  </si>
  <si>
    <t>&lt;MIN4</t>
  </si>
  <si>
    <t>SP1</t>
  </si>
  <si>
    <t>HRSG start-up filling setpoint; C/O to LVL CTRL</t>
  </si>
  <si>
    <t>XH10</t>
  </si>
  <si>
    <t>&gt;MIN5</t>
  </si>
  <si>
    <t>SP1-40mm</t>
  </si>
  <si>
    <t>&lt;MIN5</t>
  </si>
  <si>
    <t>&lt;MIN6</t>
  </si>
  <si>
    <t>First Issue</t>
  </si>
  <si>
    <t>Power Generation</t>
  </si>
  <si>
    <t>_HAD10CL901/CL001/CL002/CL003</t>
  </si>
  <si>
    <t>Weselmann</t>
  </si>
  <si>
    <t>M.Christensen</t>
  </si>
  <si>
    <t>Campo de Gibraltar   SPA224</t>
  </si>
  <si>
    <t>W713</t>
  </si>
  <si>
    <t>Prot close: FW S/O-V   LAB30AA001/FW B/P S/O-V   LAB30AA011 and FW PMP trip by non-equivalence</t>
  </si>
  <si>
    <t>Prot open: I-B/D C-V   HAD20AA101 and S/O-V   HAD20AA001</t>
  </si>
  <si>
    <t>329</t>
  </si>
  <si>
    <t>127</t>
  </si>
  <si>
    <t>643</t>
  </si>
  <si>
    <t>feedwater/demineralized water</t>
  </si>
  <si>
    <t>144 / 1</t>
  </si>
  <si>
    <t>ZDX029  ZB</t>
  </si>
  <si>
    <t>a</t>
  </si>
  <si>
    <t xml:space="preserve"> HAD10BB001</t>
  </si>
  <si>
    <t>214.5</t>
  </si>
  <si>
    <t>mm / mm</t>
  </si>
  <si>
    <t>1829 / 92</t>
  </si>
  <si>
    <t>....</t>
  </si>
  <si>
    <t>SP for opening of  I-B/D C-V  HAD20AA101, Prot. Close of FW C-V   LAB30AA101 and FW B/P C-V   LAB30AA102</t>
  </si>
  <si>
    <t>b</t>
  </si>
  <si>
    <t>Revision</t>
  </si>
  <si>
    <t>from centerline</t>
  </si>
  <si>
    <t>from bottom</t>
  </si>
  <si>
    <t>339 / 20</t>
  </si>
  <si>
    <t>ZH62</t>
  </si>
  <si>
    <t xml:space="preserve">Prot close: B/D valves    HAD20AA101/001 and   HAD15AA001 </t>
  </si>
  <si>
    <t>c</t>
  </si>
  <si>
    <r>
      <t xml:space="preserve">HRSG </t>
    </r>
    <r>
      <rPr>
        <b/>
        <sz val="7"/>
        <rFont val="MS Sans Serif"/>
        <family val="2"/>
      </rPr>
      <t>S/D</t>
    </r>
    <r>
      <rPr>
        <sz val="7"/>
        <rFont val="MS Sans Serif"/>
        <family val="2"/>
      </rPr>
      <t xml:space="preserve"> if FW S/O-V   LAB30AA001 closed</t>
    </r>
  </si>
  <si>
    <t>PUNTO DE MEDICIÓN</t>
  </si>
  <si>
    <t>REFERENCIAS PARA APLICACIONES, OBSERVACIONES (ABREVIATURAS)</t>
  </si>
  <si>
    <t>CÓDIGO FUNCIONAL</t>
  </si>
  <si>
    <t>ADVERTENCIA</t>
  </si>
  <si>
    <t>GRUPO FUNCIONAL</t>
  </si>
  <si>
    <t>LÍMITE-/</t>
  </si>
  <si>
    <t>SEÑAL</t>
  </si>
  <si>
    <t>PUNTO DE AJUSTE</t>
  </si>
  <si>
    <t>RANGO</t>
  </si>
  <si>
    <t>PTO.AJ.-</t>
  </si>
  <si>
    <t>SALIDA</t>
  </si>
  <si>
    <t>ALARMA</t>
  </si>
  <si>
    <t>REDUNDANCIA</t>
  </si>
  <si>
    <t>2 de 3</t>
  </si>
  <si>
    <t>PARÁMETRO</t>
  </si>
  <si>
    <t>(TEXTO)</t>
  </si>
  <si>
    <t>PROTECCIÓN</t>
  </si>
  <si>
    <t>Cód. de Salida</t>
  </si>
  <si>
    <t>Señal activada</t>
  </si>
  <si>
    <t>TOLERANCIA</t>
  </si>
  <si>
    <t>Procesamiento por</t>
  </si>
  <si>
    <t>Oper. Normal</t>
  </si>
  <si>
    <t>Arranque</t>
  </si>
  <si>
    <t>Paro</t>
  </si>
  <si>
    <t>desde línea central</t>
  </si>
  <si>
    <t>desde abajo</t>
  </si>
  <si>
    <t>Cierre por Prot: FW S/O-V   LAB30AA001/FW B/P S/O-V   LAB30AA011 y FW PMP disparado por no-equivalencia</t>
  </si>
  <si>
    <t>Cierre por Prot: I-B/D C-V   HAD20AA101 y S/O-V   HAD20AA001</t>
  </si>
  <si>
    <t>SP para apertura de  I-B/D C-V  HAD20AA101, Cierre por Prot de FW C-V   LAB30AA101 y FW B/P C-V   LAB30AA102</t>
  </si>
  <si>
    <t>Rango de Control excedido</t>
  </si>
  <si>
    <t>Nivel de Operación</t>
  </si>
  <si>
    <t>TANQUE</t>
  </si>
  <si>
    <t>DESIGNACIÓN</t>
  </si>
  <si>
    <t>Eyección de Agua; primer vapor; C/O a OP LVL;</t>
  </si>
  <si>
    <t>CALDERÍN HP</t>
  </si>
  <si>
    <r>
      <t xml:space="preserve">HRSG </t>
    </r>
    <r>
      <rPr>
        <b/>
        <sz val="7"/>
        <rFont val="MS Sans Serif"/>
        <family val="2"/>
      </rPr>
      <t>S/D</t>
    </r>
    <r>
      <rPr>
        <sz val="7"/>
        <rFont val="MS Sans Serif"/>
        <family val="2"/>
      </rPr>
      <t xml:space="preserve"> si FW S/O-V   LAB30AA001 está cerrado</t>
    </r>
  </si>
  <si>
    <t>HRSG punto de ajuste de relleno para arranque; C/O to LVL CTRL</t>
  </si>
  <si>
    <t xml:space="preserve">Cierre para Prot: válvulas B/D    HAD20AA101/001 y   HAD15AA001 </t>
  </si>
  <si>
    <t>Fondo del Tanque (Interna)</t>
  </si>
  <si>
    <t>INDICACIÓN</t>
  </si>
  <si>
    <t>DATOS DEL TANQUE</t>
  </si>
  <si>
    <t>REGISTRANDO</t>
  </si>
  <si>
    <t>POSICIÓN HORIZONTAL/VERTICAL</t>
  </si>
  <si>
    <t>CON/</t>
  </si>
  <si>
    <t>SIN CÁMARA DE IGUALACIÓN</t>
  </si>
  <si>
    <t>COMPUTADORA DE PROCESO</t>
  </si>
  <si>
    <t>CAPACIDAD NETA</t>
  </si>
  <si>
    <t>SIN SUPERV. DE COLUMNA DE AGUA DE REF.</t>
  </si>
  <si>
    <t>CONTROLANDO</t>
  </si>
  <si>
    <t>MEDIO:</t>
  </si>
  <si>
    <t>agua de alimentación/agua desmineralizada</t>
  </si>
  <si>
    <t>SIN ADICIÓN DE AGUA</t>
  </si>
  <si>
    <t>ACT. DE SEGURIDAD.(PROTECC.)</t>
  </si>
  <si>
    <t>DIÁMETRO / ESPESOR DE PARED</t>
  </si>
  <si>
    <t>CLASIFICACIÓN</t>
  </si>
  <si>
    <t>CONMUTAR</t>
  </si>
  <si>
    <t>TEMP. DE TRABAJO. (NORM.):</t>
  </si>
  <si>
    <t>TEMP. DE TRAB. PERMISIBLE</t>
  </si>
  <si>
    <t xml:space="preserve">PRESIÓN DE TRABAJO (NORM.): </t>
  </si>
  <si>
    <t>PRESIÓN DE TRABAJO PERMISIBLE</t>
  </si>
  <si>
    <t>DENSIDAD</t>
  </si>
  <si>
    <t>PRUEBA DE PRESIÓN</t>
  </si>
  <si>
    <t>Depto.:</t>
  </si>
  <si>
    <t>Num.-Ident-MF:</t>
  </si>
  <si>
    <t>Revisión</t>
  </si>
  <si>
    <t>Fecha</t>
  </si>
  <si>
    <t>Dibujó</t>
  </si>
  <si>
    <t>Calderín HP</t>
  </si>
  <si>
    <t>Primera Emisión</t>
  </si>
  <si>
    <t>Aprobó</t>
  </si>
  <si>
    <t>Librería de Módulos</t>
  </si>
  <si>
    <t>Generación de Potencia</t>
  </si>
  <si>
    <t>Hoja  1/1</t>
  </si>
  <si>
    <t>Comentarios</t>
  </si>
  <si>
    <t>Nombre</t>
  </si>
  <si>
    <t>Norma</t>
  </si>
  <si>
    <t>Orig./Respond. para/Respond. por</t>
  </si>
  <si>
    <t>Hoja de Protección del Contenedor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</si>
</sst>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
    <numFmt numFmtId="177" formatCode="0000"/>
    <numFmt numFmtId="178" formatCode="000"/>
    <numFmt numFmtId="179" formatCode="yyyy\-mm\-dd"/>
    <numFmt numFmtId="180" formatCode="0.0000000000"/>
    <numFmt numFmtId="181" formatCode="0.000000000"/>
    <numFmt numFmtId="182" formatCode="0.00000000"/>
    <numFmt numFmtId="183" formatCode="0.0000000"/>
    <numFmt numFmtId="184" formatCode="0.000000"/>
    <numFmt numFmtId="185" formatCode="0.00000"/>
    <numFmt numFmtId="186" formatCode="0.0000"/>
    <numFmt numFmtId="187" formatCode="0.000"/>
    <numFmt numFmtId="188" formatCode="0.0&quot;m&quot;"/>
    <numFmt numFmtId="189" formatCode="0.0"/>
    <numFmt numFmtId="190" formatCode="0&quot;m&quot;"/>
    <numFmt numFmtId="191" formatCode="0.00&quot;m&quot;"/>
  </numFmts>
  <fonts count="17">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6"/>
      <name val="MS Sans Serif"/>
      <family val="0"/>
    </font>
    <font>
      <sz val="8.5"/>
      <name val="MS Sans Serif"/>
      <family val="2"/>
    </font>
    <font>
      <b/>
      <sz val="8"/>
      <name val="MS Sans Serif"/>
      <family val="0"/>
    </font>
    <font>
      <sz val="8"/>
      <name val="Arial"/>
      <family val="2"/>
    </font>
    <font>
      <sz val="26"/>
      <name val="SIEMENS-Firmenmarke"/>
      <family val="0"/>
    </font>
    <font>
      <sz val="7"/>
      <color indexed="10"/>
      <name val="MS Sans Serif"/>
      <family val="2"/>
    </font>
    <font>
      <sz val="7"/>
      <name val="MS Sans Serif"/>
      <family val="2"/>
    </font>
    <font>
      <b/>
      <sz val="7"/>
      <name val="Small Fonts"/>
      <family val="2"/>
    </font>
    <font>
      <sz val="10"/>
      <name val="Arial"/>
      <family val="0"/>
    </font>
    <font>
      <b/>
      <sz val="8"/>
      <color indexed="12"/>
      <name val="MS Sans Serif"/>
      <family val="2"/>
    </font>
    <font>
      <sz val="5.5"/>
      <name val="MS Sans Serif"/>
      <family val="2"/>
    </font>
    <font>
      <b/>
      <sz val="7"/>
      <name val="MS Sans Serif"/>
      <family val="2"/>
    </font>
  </fonts>
  <fills count="3">
    <fill>
      <patternFill/>
    </fill>
    <fill>
      <patternFill patternType="gray125"/>
    </fill>
    <fill>
      <patternFill patternType="solid">
        <fgColor indexed="9"/>
        <bgColor indexed="64"/>
      </patternFill>
    </fill>
  </fills>
  <borders count="59">
    <border>
      <left/>
      <right/>
      <top/>
      <bottom/>
      <diagonal/>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color indexed="63"/>
      </right>
      <top>
        <color indexed="63"/>
      </top>
      <bottom style="thin"/>
    </border>
    <border>
      <left>
        <color indexed="63"/>
      </left>
      <right style="medium"/>
      <top>
        <color indexed="63"/>
      </top>
      <bottom style="thin"/>
    </border>
    <border>
      <left style="thin"/>
      <right>
        <color indexed="63"/>
      </right>
      <top>
        <color indexed="63"/>
      </top>
      <bottom style="dashed"/>
    </border>
    <border>
      <left style="thin"/>
      <right style="thin"/>
      <top>
        <color indexed="63"/>
      </top>
      <bottom style="dashed"/>
    </border>
    <border>
      <left>
        <color indexed="63"/>
      </left>
      <right style="thin"/>
      <top>
        <color indexed="63"/>
      </top>
      <bottom style="dashed"/>
    </border>
    <border>
      <left>
        <color indexed="63"/>
      </left>
      <right>
        <color indexed="63"/>
      </right>
      <top>
        <color indexed="63"/>
      </top>
      <bottom style="dashed"/>
    </border>
    <border>
      <left style="dashed"/>
      <right>
        <color indexed="63"/>
      </right>
      <top>
        <color indexed="63"/>
      </top>
      <bottom style="dashed"/>
    </border>
    <border>
      <left>
        <color indexed="63"/>
      </left>
      <right style="medium"/>
      <top>
        <color indexed="63"/>
      </top>
      <bottom style="dashed"/>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dashed"/>
      <bottom style="dashed"/>
    </border>
    <border>
      <left style="dashed"/>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thin"/>
      <bottom style="dashed"/>
    </border>
    <border>
      <left>
        <color indexed="63"/>
      </left>
      <right style="medium"/>
      <top style="thin"/>
      <bottom style="thin"/>
    </border>
    <border>
      <left>
        <color indexed="63"/>
      </left>
      <right style="thin"/>
      <top>
        <color indexed="63"/>
      </top>
      <bottom style="dotted"/>
    </border>
    <border>
      <left>
        <color indexed="63"/>
      </left>
      <right>
        <color indexed="63"/>
      </right>
      <top>
        <color indexed="63"/>
      </top>
      <bottom style="dotted"/>
    </border>
    <border>
      <left style="thin"/>
      <right>
        <color indexed="63"/>
      </right>
      <top>
        <color indexed="63"/>
      </top>
      <bottom style="dotted"/>
    </border>
    <border>
      <left>
        <color indexed="63"/>
      </left>
      <right style="medium"/>
      <top>
        <color indexed="63"/>
      </top>
      <bottom style="dotted"/>
    </border>
    <border>
      <left>
        <color indexed="63"/>
      </left>
      <right style="thin"/>
      <top>
        <color indexed="63"/>
      </top>
      <bottom style="thin"/>
    </border>
    <border>
      <left style="medium"/>
      <right style="thin"/>
      <top style="medium"/>
      <bottom style="thin"/>
    </border>
    <border>
      <left>
        <color indexed="63"/>
      </left>
      <right style="medium"/>
      <top style="medium"/>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style="medium"/>
    </border>
  </borders>
  <cellStyleXfs count="21">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0" fontId="13" fillId="0" borderId="0">
      <alignment/>
      <protection/>
    </xf>
  </cellStyleXfs>
  <cellXfs count="214">
    <xf numFmtId="0" fontId="0" fillId="0" borderId="0" xfId="0" applyAlignment="1">
      <alignment/>
    </xf>
    <xf numFmtId="0" fontId="13" fillId="0" borderId="0" xfId="20">
      <alignment/>
      <protection/>
    </xf>
    <xf numFmtId="0" fontId="13" fillId="0" borderId="0" xfId="20" applyAlignment="1">
      <alignment horizontal="center"/>
      <protection/>
    </xf>
    <xf numFmtId="0" fontId="13" fillId="0" borderId="1" xfId="20" applyBorder="1">
      <alignment/>
      <protection/>
    </xf>
    <xf numFmtId="0" fontId="4" fillId="0" borderId="2" xfId="20" applyFont="1" applyBorder="1">
      <alignment/>
      <protection/>
    </xf>
    <xf numFmtId="0" fontId="4" fillId="0" borderId="3" xfId="20" applyFont="1" applyBorder="1" applyProtection="1">
      <alignment/>
      <protection locked="0"/>
    </xf>
    <xf numFmtId="0" fontId="7" fillId="0" borderId="4" xfId="20" applyFont="1" applyBorder="1" applyAlignment="1" applyProtection="1">
      <alignment horizontal="left"/>
      <protection locked="0"/>
    </xf>
    <xf numFmtId="0" fontId="7" fillId="0" borderId="5" xfId="20" applyFont="1" applyBorder="1" applyProtection="1">
      <alignment/>
      <protection locked="0"/>
    </xf>
    <xf numFmtId="0" fontId="4" fillId="0" borderId="5" xfId="20" applyFont="1" applyBorder="1" applyProtection="1">
      <alignment/>
      <protection locked="0"/>
    </xf>
    <xf numFmtId="0" fontId="13" fillId="0" borderId="6" xfId="20" applyBorder="1" applyAlignment="1">
      <alignment horizontal="center"/>
      <protection/>
    </xf>
    <xf numFmtId="0" fontId="4" fillId="0" borderId="7" xfId="20" applyFont="1" applyBorder="1">
      <alignment/>
      <protection/>
    </xf>
    <xf numFmtId="0" fontId="4" fillId="0" borderId="8" xfId="20" applyFont="1" applyBorder="1">
      <alignment/>
      <protection/>
    </xf>
    <xf numFmtId="0" fontId="4" fillId="0" borderId="9" xfId="20" applyFont="1" applyBorder="1">
      <alignment/>
      <protection/>
    </xf>
    <xf numFmtId="0" fontId="13" fillId="0" borderId="10" xfId="20" applyBorder="1">
      <alignment/>
      <protection/>
    </xf>
    <xf numFmtId="0" fontId="4" fillId="0" borderId="11" xfId="20" applyFont="1" applyBorder="1">
      <alignment/>
      <protection/>
    </xf>
    <xf numFmtId="0" fontId="4" fillId="0" borderId="12" xfId="20" applyFont="1" applyBorder="1">
      <alignment/>
      <protection/>
    </xf>
    <xf numFmtId="0" fontId="4" fillId="0" borderId="13" xfId="20" applyFont="1" applyBorder="1" applyAlignment="1">
      <alignment horizontal="right"/>
      <protection/>
    </xf>
    <xf numFmtId="0" fontId="13" fillId="0" borderId="14" xfId="20" applyBorder="1" applyProtection="1">
      <alignment/>
      <protection locked="0"/>
    </xf>
    <xf numFmtId="0" fontId="13" fillId="0" borderId="15" xfId="20" applyBorder="1" applyAlignment="1">
      <alignment horizontal="center"/>
      <protection/>
    </xf>
    <xf numFmtId="0" fontId="4" fillId="0" borderId="16" xfId="20" applyFont="1" applyBorder="1">
      <alignment/>
      <protection/>
    </xf>
    <xf numFmtId="0" fontId="4" fillId="0" borderId="0" xfId="20" applyFont="1" applyBorder="1">
      <alignment/>
      <protection/>
    </xf>
    <xf numFmtId="0" fontId="4" fillId="0" borderId="17" xfId="20" applyFont="1" applyBorder="1">
      <alignment/>
      <protection/>
    </xf>
    <xf numFmtId="0" fontId="5" fillId="0" borderId="15" xfId="20" applyFont="1" applyBorder="1" applyAlignment="1">
      <alignment horizontal="left"/>
      <protection/>
    </xf>
    <xf numFmtId="0" fontId="5" fillId="0" borderId="18" xfId="20" applyFont="1" applyBorder="1" applyAlignment="1">
      <alignment horizontal="left"/>
      <protection/>
    </xf>
    <xf numFmtId="0" fontId="13" fillId="0" borderId="0" xfId="20" applyBorder="1">
      <alignment/>
      <protection/>
    </xf>
    <xf numFmtId="0" fontId="13" fillId="0" borderId="16" xfId="20" applyBorder="1">
      <alignment/>
      <protection/>
    </xf>
    <xf numFmtId="0" fontId="4" fillId="0" borderId="11" xfId="20" applyFont="1" applyBorder="1" applyAlignment="1">
      <alignment horizontal="left"/>
      <protection/>
    </xf>
    <xf numFmtId="0" fontId="13" fillId="0" borderId="12" xfId="20" applyBorder="1">
      <alignment/>
      <protection/>
    </xf>
    <xf numFmtId="0" fontId="8" fillId="0" borderId="11" xfId="20" applyFont="1" applyBorder="1" applyAlignment="1">
      <alignment horizontal="left"/>
      <protection/>
    </xf>
    <xf numFmtId="0" fontId="13" fillId="0" borderId="13" xfId="20" applyBorder="1">
      <alignment/>
      <protection/>
    </xf>
    <xf numFmtId="0" fontId="13" fillId="0" borderId="14" xfId="20" applyBorder="1" applyAlignment="1">
      <alignment horizontal="center"/>
      <protection/>
    </xf>
    <xf numFmtId="0" fontId="13" fillId="0" borderId="18" xfId="20" applyBorder="1" applyAlignment="1">
      <alignment horizontal="center"/>
      <protection/>
    </xf>
    <xf numFmtId="0" fontId="4" fillId="0" borderId="19" xfId="20" applyFont="1" applyBorder="1">
      <alignment/>
      <protection/>
    </xf>
    <xf numFmtId="0" fontId="4" fillId="0" borderId="20" xfId="20" applyFont="1" applyBorder="1">
      <alignment/>
      <protection/>
    </xf>
    <xf numFmtId="0" fontId="4" fillId="0" borderId="21" xfId="20" applyFont="1" applyBorder="1">
      <alignment/>
      <protection/>
    </xf>
    <xf numFmtId="0" fontId="4" fillId="0" borderId="22" xfId="20" applyFont="1" applyBorder="1">
      <alignment/>
      <protection/>
    </xf>
    <xf numFmtId="0" fontId="13" fillId="0" borderId="23" xfId="20" applyBorder="1">
      <alignment/>
      <protection/>
    </xf>
    <xf numFmtId="0" fontId="5" fillId="0" borderId="24" xfId="20" applyFont="1" applyBorder="1" applyProtection="1">
      <alignment/>
      <protection locked="0"/>
    </xf>
    <xf numFmtId="0" fontId="5" fillId="0" borderId="14" xfId="20" applyFont="1" applyBorder="1" applyAlignment="1" applyProtection="1">
      <alignment horizontal="center" wrapText="1"/>
      <protection locked="0"/>
    </xf>
    <xf numFmtId="1" fontId="4" fillId="0" borderId="25" xfId="20" applyNumberFormat="1" applyFont="1" applyBorder="1" applyAlignment="1" applyProtection="1">
      <alignment horizontal="center"/>
      <protection locked="0"/>
    </xf>
    <xf numFmtId="0" fontId="4" fillId="0" borderId="25" xfId="20" applyFont="1" applyBorder="1" applyAlignment="1" applyProtection="1">
      <alignment horizontal="center"/>
      <protection locked="0"/>
    </xf>
    <xf numFmtId="0" fontId="7" fillId="0" borderId="26" xfId="20" applyFont="1" applyBorder="1" applyProtection="1">
      <alignment/>
      <protection locked="0"/>
    </xf>
    <xf numFmtId="0" fontId="4" fillId="0" borderId="26" xfId="20" applyFont="1" applyBorder="1" applyProtection="1">
      <alignment/>
      <protection locked="0"/>
    </xf>
    <xf numFmtId="0" fontId="6" fillId="0" borderId="27" xfId="20" applyFont="1" applyBorder="1" applyProtection="1">
      <alignment/>
      <protection locked="0"/>
    </xf>
    <xf numFmtId="0" fontId="4" fillId="0" borderId="28" xfId="20" applyFont="1" applyBorder="1" applyProtection="1">
      <alignment/>
      <protection locked="0"/>
    </xf>
    <xf numFmtId="0" fontId="6" fillId="0" borderId="0" xfId="20" applyFont="1" applyBorder="1">
      <alignment/>
      <protection/>
    </xf>
    <xf numFmtId="0" fontId="13" fillId="0" borderId="23" xfId="20" applyBorder="1" applyAlignment="1">
      <alignment horizontal="fill"/>
      <protection/>
    </xf>
    <xf numFmtId="0" fontId="4" fillId="0" borderId="24" xfId="20" applyFont="1" applyBorder="1" applyProtection="1">
      <alignment/>
      <protection locked="0"/>
    </xf>
    <xf numFmtId="0" fontId="4" fillId="0" borderId="24" xfId="20" applyFont="1" applyBorder="1" applyAlignment="1" applyProtection="1">
      <alignment horizontal="center"/>
      <protection locked="0"/>
    </xf>
    <xf numFmtId="0" fontId="4" fillId="0" borderId="26" xfId="20" applyFont="1" applyFill="1" applyBorder="1" applyProtection="1">
      <alignment/>
      <protection locked="0"/>
    </xf>
    <xf numFmtId="0" fontId="11" fillId="0" borderId="26" xfId="20" applyFont="1" applyBorder="1" applyAlignment="1">
      <alignment horizontal="left"/>
      <protection/>
    </xf>
    <xf numFmtId="0" fontId="14" fillId="0" borderId="0" xfId="20" applyFont="1" applyFill="1" applyBorder="1" applyProtection="1">
      <alignment/>
      <protection locked="0"/>
    </xf>
    <xf numFmtId="0" fontId="11" fillId="0" borderId="26" xfId="20" applyFont="1" applyBorder="1" applyAlignment="1" applyProtection="1">
      <alignment horizontal="left"/>
      <protection locked="0"/>
    </xf>
    <xf numFmtId="0" fontId="14" fillId="0" borderId="29" xfId="20" applyFont="1" applyFill="1" applyBorder="1" applyProtection="1">
      <alignment/>
      <protection locked="0"/>
    </xf>
    <xf numFmtId="0" fontId="11" fillId="0" borderId="26" xfId="20" applyFont="1" applyBorder="1" applyAlignment="1" applyProtection="1" quotePrefix="1">
      <alignment horizontal="left"/>
      <protection locked="0"/>
    </xf>
    <xf numFmtId="0" fontId="4" fillId="0" borderId="30" xfId="20" applyFont="1" applyBorder="1">
      <alignment/>
      <protection/>
    </xf>
    <xf numFmtId="0" fontId="4" fillId="0" borderId="31" xfId="20" applyFont="1" applyFill="1" applyBorder="1" applyProtection="1">
      <alignment/>
      <protection locked="0"/>
    </xf>
    <xf numFmtId="0" fontId="4" fillId="0" borderId="25" xfId="20" applyFont="1" applyBorder="1" applyAlignment="1" applyProtection="1">
      <alignment horizontal="center"/>
      <protection locked="0"/>
    </xf>
    <xf numFmtId="0" fontId="13" fillId="0" borderId="23" xfId="20" applyBorder="1" applyAlignment="1">
      <alignment horizontal="right"/>
      <protection/>
    </xf>
    <xf numFmtId="0" fontId="10" fillId="0" borderId="26" xfId="20" applyFont="1" applyBorder="1" applyAlignment="1" quotePrefix="1">
      <alignment horizontal="left"/>
      <protection/>
    </xf>
    <xf numFmtId="0" fontId="11" fillId="0" borderId="26" xfId="20" applyFont="1" applyBorder="1" applyProtection="1">
      <alignment/>
      <protection locked="0"/>
    </xf>
    <xf numFmtId="0" fontId="8" fillId="0" borderId="27" xfId="20" applyFont="1" applyBorder="1" applyProtection="1">
      <alignment/>
      <protection locked="0"/>
    </xf>
    <xf numFmtId="0" fontId="13" fillId="0" borderId="32" xfId="20" applyBorder="1">
      <alignment/>
      <protection/>
    </xf>
    <xf numFmtId="0" fontId="13" fillId="0" borderId="17" xfId="20" applyBorder="1">
      <alignment/>
      <protection/>
    </xf>
    <xf numFmtId="0" fontId="4" fillId="0" borderId="33" xfId="20" applyFont="1" applyBorder="1">
      <alignment/>
      <protection/>
    </xf>
    <xf numFmtId="0" fontId="4" fillId="0" borderId="34" xfId="20" applyFont="1" applyBorder="1">
      <alignment/>
      <protection/>
    </xf>
    <xf numFmtId="0" fontId="13" fillId="0" borderId="35" xfId="20" applyBorder="1" applyAlignment="1">
      <alignment horizontal="center"/>
      <protection/>
    </xf>
    <xf numFmtId="0" fontId="0" fillId="0" borderId="35" xfId="20" applyFont="1" applyBorder="1" applyAlignment="1" applyProtection="1">
      <alignment horizontal="center"/>
      <protection locked="0"/>
    </xf>
    <xf numFmtId="0" fontId="0" fillId="0" borderId="36" xfId="20" applyFont="1" applyBorder="1" applyAlignment="1" applyProtection="1">
      <alignment horizontal="center"/>
      <protection locked="0"/>
    </xf>
    <xf numFmtId="0" fontId="4" fillId="0" borderId="11" xfId="20" applyFont="1" applyBorder="1" applyAlignment="1">
      <alignment horizontal="left"/>
      <protection/>
    </xf>
    <xf numFmtId="0" fontId="13" fillId="0" borderId="12" xfId="20" applyBorder="1" applyAlignment="1">
      <alignment horizontal="center"/>
      <protection/>
    </xf>
    <xf numFmtId="0" fontId="13" fillId="0" borderId="37" xfId="20" applyBorder="1">
      <alignment/>
      <protection/>
    </xf>
    <xf numFmtId="0" fontId="4" fillId="0" borderId="23" xfId="20" applyFont="1" applyBorder="1">
      <alignment/>
      <protection/>
    </xf>
    <xf numFmtId="0" fontId="4" fillId="0" borderId="26" xfId="20" applyFont="1" applyBorder="1">
      <alignment/>
      <protection/>
    </xf>
    <xf numFmtId="0" fontId="13" fillId="0" borderId="25" xfId="20" applyBorder="1" applyAlignment="1">
      <alignment horizontal="center"/>
      <protection/>
    </xf>
    <xf numFmtId="0" fontId="0" fillId="0" borderId="25" xfId="20" applyFont="1" applyBorder="1" applyAlignment="1" applyProtection="1">
      <alignment horizontal="center"/>
      <protection locked="0"/>
    </xf>
    <xf numFmtId="0" fontId="0" fillId="0" borderId="24" xfId="20" applyFont="1" applyBorder="1" applyAlignment="1" applyProtection="1">
      <alignment horizontal="center"/>
      <protection locked="0"/>
    </xf>
    <xf numFmtId="0" fontId="4" fillId="0" borderId="16" xfId="20" applyFont="1" applyBorder="1" applyAlignment="1">
      <alignment horizontal="left"/>
      <protection/>
    </xf>
    <xf numFmtId="0" fontId="4" fillId="0" borderId="0" xfId="20" applyFont="1" applyBorder="1" applyAlignment="1">
      <alignment horizontal="center"/>
      <protection/>
    </xf>
    <xf numFmtId="0" fontId="4" fillId="0" borderId="0" xfId="20" applyFont="1" applyBorder="1" applyAlignment="1">
      <alignment horizontal="left"/>
      <protection/>
    </xf>
    <xf numFmtId="0" fontId="4" fillId="0" borderId="38" xfId="20" applyFont="1" applyBorder="1" applyAlignment="1" applyProtection="1">
      <alignment horizontal="right"/>
      <protection locked="0"/>
    </xf>
    <xf numFmtId="0" fontId="4" fillId="0" borderId="0" xfId="20" applyFont="1" applyBorder="1" applyProtection="1">
      <alignment/>
      <protection locked="0"/>
    </xf>
    <xf numFmtId="0" fontId="4" fillId="0" borderId="39" xfId="20" applyFont="1" applyBorder="1" applyAlignment="1" applyProtection="1">
      <alignment horizontal="right"/>
      <protection locked="0"/>
    </xf>
    <xf numFmtId="0" fontId="4" fillId="0" borderId="38" xfId="20" applyFont="1" applyBorder="1" applyAlignment="1" applyProtection="1">
      <alignment horizontal="center"/>
      <protection locked="0"/>
    </xf>
    <xf numFmtId="0" fontId="4" fillId="0" borderId="39" xfId="20" applyFont="1" applyBorder="1" applyProtection="1">
      <alignment/>
      <protection locked="0"/>
    </xf>
    <xf numFmtId="0" fontId="4" fillId="0" borderId="40" xfId="20" applyFont="1" applyBorder="1" applyAlignment="1" applyProtection="1">
      <alignment horizontal="left"/>
      <protection locked="0"/>
    </xf>
    <xf numFmtId="0" fontId="4" fillId="0" borderId="39" xfId="20" applyFont="1" applyBorder="1" applyAlignment="1" applyProtection="1">
      <alignment horizontal="center"/>
      <protection locked="0"/>
    </xf>
    <xf numFmtId="0" fontId="4" fillId="0" borderId="39" xfId="20" applyFont="1" applyBorder="1" applyAlignment="1" applyProtection="1">
      <alignment horizontal="left"/>
      <protection locked="0"/>
    </xf>
    <xf numFmtId="0" fontId="4" fillId="0" borderId="38" xfId="20" applyFont="1" applyBorder="1" applyAlignment="1" applyProtection="1">
      <alignment horizontal="left"/>
      <protection locked="0"/>
    </xf>
    <xf numFmtId="0" fontId="4" fillId="0" borderId="41" xfId="20" applyFont="1" applyBorder="1" applyProtection="1">
      <alignment/>
      <protection locked="0"/>
    </xf>
    <xf numFmtId="0" fontId="4" fillId="0" borderId="23" xfId="20" applyFont="1" applyBorder="1" applyAlignment="1">
      <alignment wrapText="1"/>
      <protection/>
    </xf>
    <xf numFmtId="0" fontId="4" fillId="0" borderId="26" xfId="20" applyFont="1" applyBorder="1" applyAlignment="1">
      <alignment wrapText="1"/>
      <protection/>
    </xf>
    <xf numFmtId="0" fontId="0" fillId="0" borderId="25" xfId="20" applyFont="1" applyBorder="1" applyAlignment="1" applyProtection="1">
      <alignment horizontal="center" wrapText="1"/>
      <protection locked="0"/>
    </xf>
    <xf numFmtId="49" fontId="4" fillId="0" borderId="38" xfId="20" applyNumberFormat="1" applyFont="1" applyBorder="1" applyAlignment="1" applyProtection="1">
      <alignment horizontal="center"/>
      <protection locked="0"/>
    </xf>
    <xf numFmtId="0" fontId="4" fillId="0" borderId="0" xfId="20" applyFont="1" applyBorder="1" applyAlignment="1">
      <alignment horizontal="right"/>
      <protection/>
    </xf>
    <xf numFmtId="0" fontId="4" fillId="0" borderId="41" xfId="20" applyFont="1" applyBorder="1" applyAlignment="1" applyProtection="1">
      <alignment horizontal="center"/>
      <protection locked="0"/>
    </xf>
    <xf numFmtId="0" fontId="13" fillId="0" borderId="42" xfId="20" applyBorder="1" applyAlignment="1">
      <alignment horizontal="center"/>
      <protection/>
    </xf>
    <xf numFmtId="0" fontId="0" fillId="0" borderId="42" xfId="20" applyFont="1" applyBorder="1" applyAlignment="1" applyProtection="1">
      <alignment horizontal="center"/>
      <protection locked="0"/>
    </xf>
    <xf numFmtId="0" fontId="0" fillId="0" borderId="18" xfId="20" applyFont="1" applyBorder="1" applyAlignment="1" applyProtection="1">
      <alignment horizontal="center"/>
      <protection locked="0"/>
    </xf>
    <xf numFmtId="0" fontId="4" fillId="0" borderId="19" xfId="20" applyFont="1" applyBorder="1" applyAlignment="1">
      <alignment horizontal="left"/>
      <protection/>
    </xf>
    <xf numFmtId="0" fontId="4" fillId="0" borderId="20" xfId="20" applyFont="1" applyBorder="1" applyAlignment="1">
      <alignment horizontal="center"/>
      <protection/>
    </xf>
    <xf numFmtId="0" fontId="4" fillId="0" borderId="20" xfId="20" applyFont="1" applyBorder="1" applyAlignment="1">
      <alignment horizontal="right"/>
      <protection/>
    </xf>
    <xf numFmtId="0" fontId="13" fillId="0" borderId="43" xfId="20" applyBorder="1">
      <alignment/>
      <protection/>
    </xf>
    <xf numFmtId="0" fontId="13" fillId="0" borderId="2" xfId="20" applyBorder="1">
      <alignment/>
      <protection/>
    </xf>
    <xf numFmtId="0" fontId="13" fillId="0" borderId="3" xfId="20" applyBorder="1" applyProtection="1">
      <alignment/>
      <protection locked="0"/>
    </xf>
    <xf numFmtId="0" fontId="13" fillId="0" borderId="3" xfId="20" applyBorder="1">
      <alignment/>
      <protection/>
    </xf>
    <xf numFmtId="0" fontId="13" fillId="0" borderId="3" xfId="20" applyBorder="1" applyAlignment="1" applyProtection="1">
      <alignment horizontal="center"/>
      <protection locked="0"/>
    </xf>
    <xf numFmtId="0" fontId="13" fillId="0" borderId="44" xfId="20" applyBorder="1">
      <alignment/>
      <protection/>
    </xf>
    <xf numFmtId="0" fontId="4" fillId="0" borderId="14" xfId="20" applyFont="1" applyBorder="1" applyProtection="1">
      <alignment/>
      <protection locked="0"/>
    </xf>
    <xf numFmtId="0" fontId="4" fillId="0" borderId="14" xfId="20" applyFont="1" applyBorder="1">
      <alignment/>
      <protection/>
    </xf>
    <xf numFmtId="179" fontId="4" fillId="0" borderId="11" xfId="20" applyNumberFormat="1" applyFont="1" applyBorder="1" applyAlignment="1" applyProtection="1">
      <alignment horizontal="centerContinuous"/>
      <protection locked="0"/>
    </xf>
    <xf numFmtId="0" fontId="4" fillId="0" borderId="13" xfId="20" applyFont="1" applyBorder="1" applyAlignment="1" applyProtection="1">
      <alignment horizontal="centerContinuous"/>
      <protection locked="0"/>
    </xf>
    <xf numFmtId="0" fontId="4" fillId="0" borderId="0" xfId="20" applyFont="1">
      <alignment/>
      <protection/>
    </xf>
    <xf numFmtId="0" fontId="4" fillId="0" borderId="45" xfId="20" applyFont="1" applyBorder="1" applyProtection="1">
      <alignment/>
      <protection locked="0"/>
    </xf>
    <xf numFmtId="0" fontId="4" fillId="0" borderId="45" xfId="20" applyFont="1" applyBorder="1" applyAlignment="1" applyProtection="1">
      <alignment horizontal="center"/>
      <protection locked="0"/>
    </xf>
    <xf numFmtId="0" fontId="4" fillId="0" borderId="46" xfId="20" applyFont="1" applyBorder="1">
      <alignment/>
      <protection/>
    </xf>
    <xf numFmtId="0" fontId="4" fillId="0" borderId="47" xfId="20" applyFont="1" applyBorder="1">
      <alignment/>
      <protection/>
    </xf>
    <xf numFmtId="0" fontId="4" fillId="0" borderId="46" xfId="20" applyFont="1" applyBorder="1" applyAlignment="1">
      <alignment horizontal="left"/>
      <protection/>
    </xf>
    <xf numFmtId="0" fontId="4" fillId="0" borderId="45" xfId="20" applyFont="1" applyBorder="1">
      <alignment/>
      <protection/>
    </xf>
    <xf numFmtId="176" fontId="4" fillId="0" borderId="48" xfId="20" applyNumberFormat="1" applyFont="1" applyBorder="1" applyAlignment="1">
      <alignment horizontal="left"/>
      <protection/>
    </xf>
    <xf numFmtId="0" fontId="7" fillId="0" borderId="49" xfId="20" applyFont="1" applyBorder="1" applyAlignment="1" applyProtection="1">
      <alignment horizontal="center"/>
      <protection locked="0"/>
    </xf>
    <xf numFmtId="0" fontId="5" fillId="0" borderId="14" xfId="20" applyFont="1" applyBorder="1" applyProtection="1">
      <alignment/>
      <protection locked="0"/>
    </xf>
    <xf numFmtId="0" fontId="4" fillId="0" borderId="11" xfId="20" applyFont="1" applyBorder="1" applyProtection="1">
      <alignment/>
      <protection locked="0"/>
    </xf>
    <xf numFmtId="0" fontId="4" fillId="0" borderId="13" xfId="20" applyFont="1" applyBorder="1" applyProtection="1">
      <alignment/>
      <protection locked="0"/>
    </xf>
    <xf numFmtId="0" fontId="7" fillId="0" borderId="0" xfId="20" applyFont="1" applyBorder="1" applyProtection="1">
      <alignment/>
      <protection locked="0"/>
    </xf>
    <xf numFmtId="0" fontId="4" fillId="0" borderId="0" xfId="20" applyFont="1" applyBorder="1" applyAlignment="1" applyProtection="1">
      <alignment horizontal="center"/>
      <protection locked="0"/>
    </xf>
    <xf numFmtId="0" fontId="4" fillId="0" borderId="48" xfId="20" applyFont="1" applyBorder="1">
      <alignment/>
      <protection/>
    </xf>
    <xf numFmtId="0" fontId="5" fillId="0" borderId="14" xfId="20" applyFont="1" applyBorder="1" applyAlignment="1" applyProtection="1">
      <alignment horizontal="center"/>
      <protection locked="0"/>
    </xf>
    <xf numFmtId="0" fontId="4" fillId="0" borderId="30" xfId="20" applyFont="1" applyBorder="1" applyProtection="1">
      <alignment/>
      <protection locked="0"/>
    </xf>
    <xf numFmtId="0" fontId="4" fillId="0" borderId="47" xfId="20" applyFont="1" applyBorder="1" applyProtection="1">
      <alignment/>
      <protection locked="0"/>
    </xf>
    <xf numFmtId="0" fontId="4" fillId="0" borderId="48" xfId="20" applyFont="1" applyBorder="1" applyProtection="1">
      <alignment/>
      <protection locked="0"/>
    </xf>
    <xf numFmtId="0" fontId="4" fillId="0" borderId="50" xfId="20" applyFont="1" applyBorder="1">
      <alignment/>
      <protection/>
    </xf>
    <xf numFmtId="0" fontId="4" fillId="0" borderId="51" xfId="20" applyFont="1" applyBorder="1">
      <alignment/>
      <protection/>
    </xf>
    <xf numFmtId="0" fontId="4" fillId="0" borderId="51" xfId="20" applyFont="1" applyBorder="1" applyAlignment="1">
      <alignment horizontal="center"/>
      <protection/>
    </xf>
    <xf numFmtId="0" fontId="4" fillId="0" borderId="52" xfId="20" applyFont="1" applyBorder="1" applyProtection="1">
      <alignment/>
      <protection locked="0"/>
    </xf>
    <xf numFmtId="0" fontId="4" fillId="0" borderId="53" xfId="20" applyFont="1" applyBorder="1" applyProtection="1">
      <alignment/>
      <protection locked="0"/>
    </xf>
    <xf numFmtId="0" fontId="5" fillId="0" borderId="52" xfId="20" applyFont="1" applyBorder="1">
      <alignment/>
      <protection/>
    </xf>
    <xf numFmtId="0" fontId="4" fillId="0" borderId="54" xfId="20" applyFont="1" applyBorder="1">
      <alignment/>
      <protection/>
    </xf>
    <xf numFmtId="0" fontId="4" fillId="0" borderId="54" xfId="20" applyFont="1" applyBorder="1" applyAlignment="1">
      <alignment horizontal="center"/>
      <protection/>
    </xf>
    <xf numFmtId="0" fontId="4" fillId="0" borderId="54" xfId="20" applyFont="1" applyBorder="1" applyAlignment="1" applyProtection="1">
      <alignment horizontal="center"/>
      <protection locked="0"/>
    </xf>
    <xf numFmtId="0" fontId="4" fillId="0" borderId="54" xfId="20" applyFont="1" applyBorder="1" applyProtection="1">
      <alignment/>
      <protection locked="0"/>
    </xf>
    <xf numFmtId="0" fontId="5" fillId="0" borderId="55" xfId="20" applyFont="1" applyBorder="1">
      <alignment/>
      <protection/>
    </xf>
    <xf numFmtId="0" fontId="4" fillId="0" borderId="56" xfId="20" applyFont="1" applyBorder="1">
      <alignment/>
      <protection/>
    </xf>
    <xf numFmtId="0" fontId="4" fillId="0" borderId="56" xfId="20" applyFont="1" applyBorder="1" applyProtection="1">
      <alignment/>
      <protection locked="0"/>
    </xf>
    <xf numFmtId="0" fontId="4" fillId="0" borderId="57" xfId="20" applyFont="1" applyBorder="1" applyProtection="1">
      <alignment/>
      <protection locked="0"/>
    </xf>
    <xf numFmtId="0" fontId="4" fillId="0" borderId="58" xfId="20" applyFont="1" applyBorder="1" applyAlignment="1" applyProtection="1">
      <alignment horizontal="right"/>
      <protection locked="0"/>
    </xf>
    <xf numFmtId="0" fontId="13" fillId="0" borderId="0" xfId="20" applyAlignment="1">
      <alignment textRotation="90"/>
      <protection/>
    </xf>
    <xf numFmtId="0" fontId="4" fillId="0" borderId="0" xfId="20" applyFont="1" applyBorder="1" applyAlignment="1">
      <alignment horizontal="left" textRotation="90"/>
      <protection/>
    </xf>
    <xf numFmtId="0" fontId="13" fillId="0" borderId="0" xfId="20" applyAlignment="1" applyProtection="1">
      <alignment/>
      <protection locked="0"/>
    </xf>
    <xf numFmtId="0" fontId="13" fillId="0" borderId="0" xfId="20" applyProtection="1">
      <alignment/>
      <protection locked="0"/>
    </xf>
    <xf numFmtId="179" fontId="15" fillId="0" borderId="11" xfId="0" applyNumberFormat="1" applyFont="1" applyBorder="1" applyAlignment="1" applyProtection="1">
      <alignment horizontal="centerContinuous"/>
      <protection locked="0"/>
    </xf>
    <xf numFmtId="0" fontId="4" fillId="2" borderId="24" xfId="20" applyFont="1" applyFill="1" applyBorder="1" applyProtection="1">
      <alignment/>
      <protection locked="0"/>
    </xf>
    <xf numFmtId="0" fontId="4" fillId="2" borderId="24" xfId="20" applyFont="1" applyFill="1" applyBorder="1" applyAlignment="1" applyProtection="1">
      <alignment horizontal="center"/>
      <protection locked="0"/>
    </xf>
    <xf numFmtId="0" fontId="4" fillId="2" borderId="25" xfId="20" applyFont="1" applyFill="1" applyBorder="1" applyAlignment="1" applyProtection="1">
      <alignment horizontal="center"/>
      <protection locked="0"/>
    </xf>
    <xf numFmtId="0" fontId="4" fillId="2" borderId="26" xfId="20" applyFont="1" applyFill="1" applyBorder="1" applyProtection="1">
      <alignment/>
      <protection locked="0"/>
    </xf>
    <xf numFmtId="0" fontId="11" fillId="2" borderId="26" xfId="20" applyFont="1" applyFill="1" applyBorder="1" applyAlignment="1" applyProtection="1">
      <alignment horizontal="left"/>
      <protection locked="0"/>
    </xf>
    <xf numFmtId="0" fontId="4" fillId="2" borderId="26" xfId="20" applyFont="1" applyFill="1" applyBorder="1" applyProtection="1">
      <alignment/>
      <protection locked="0"/>
    </xf>
    <xf numFmtId="0" fontId="6" fillId="2" borderId="27" xfId="20" applyFont="1" applyFill="1" applyBorder="1" applyProtection="1">
      <alignment/>
      <protection locked="0"/>
    </xf>
    <xf numFmtId="0" fontId="4" fillId="2" borderId="28" xfId="20" applyFont="1" applyFill="1" applyBorder="1" applyProtection="1">
      <alignment/>
      <protection locked="0"/>
    </xf>
    <xf numFmtId="0" fontId="13" fillId="0" borderId="3" xfId="20" applyFont="1" applyBorder="1" applyProtection="1">
      <alignment/>
      <protection locked="0"/>
    </xf>
    <xf numFmtId="0" fontId="4" fillId="0" borderId="14" xfId="20" applyFont="1" applyBorder="1" applyAlignment="1" applyProtection="1">
      <alignment horizontal="center"/>
      <protection locked="0"/>
    </xf>
    <xf numFmtId="0" fontId="4" fillId="0" borderId="6" xfId="20" applyFont="1" applyBorder="1" applyProtection="1">
      <alignment/>
      <protection locked="0"/>
    </xf>
    <xf numFmtId="0" fontId="13" fillId="0" borderId="15" xfId="20" applyBorder="1" applyProtection="1">
      <alignment/>
      <protection locked="0"/>
    </xf>
    <xf numFmtId="0" fontId="13" fillId="0" borderId="18" xfId="20" applyBorder="1" applyProtection="1">
      <alignment/>
      <protection locked="0"/>
    </xf>
    <xf numFmtId="0" fontId="4" fillId="0" borderId="25" xfId="20" applyFont="1" applyBorder="1" applyProtection="1">
      <alignment/>
      <protection locked="0"/>
    </xf>
    <xf numFmtId="0" fontId="0" fillId="0" borderId="46" xfId="20" applyFont="1" applyBorder="1" applyAlignment="1" applyProtection="1">
      <alignment horizontal="center"/>
      <protection locked="0"/>
    </xf>
    <xf numFmtId="0" fontId="0" fillId="0" borderId="16" xfId="20" applyFont="1" applyBorder="1" applyAlignment="1" applyProtection="1">
      <alignment horizontal="center"/>
      <protection locked="0"/>
    </xf>
    <xf numFmtId="0" fontId="0" fillId="0" borderId="0" xfId="20" applyFont="1" applyBorder="1" applyAlignment="1" applyProtection="1">
      <alignment horizontal="center"/>
      <protection locked="0"/>
    </xf>
    <xf numFmtId="0" fontId="0" fillId="0" borderId="19" xfId="20" applyFont="1" applyBorder="1" applyAlignment="1" applyProtection="1">
      <alignment horizontal="center"/>
      <protection locked="0"/>
    </xf>
    <xf numFmtId="0" fontId="5" fillId="2" borderId="14" xfId="20" applyFont="1" applyFill="1" applyBorder="1" applyAlignment="1" applyProtection="1">
      <alignment horizontal="center" wrapText="1"/>
      <protection locked="0"/>
    </xf>
    <xf numFmtId="1" fontId="6" fillId="2" borderId="25" xfId="20" applyNumberFormat="1" applyFont="1" applyFill="1" applyBorder="1" applyAlignment="1" applyProtection="1">
      <alignment horizontal="center"/>
      <protection locked="0"/>
    </xf>
    <xf numFmtId="1" fontId="6" fillId="2" borderId="24" xfId="20" applyNumberFormat="1" applyFont="1" applyFill="1" applyBorder="1" applyAlignment="1" applyProtection="1">
      <alignment horizontal="center"/>
      <protection locked="0"/>
    </xf>
    <xf numFmtId="0" fontId="13" fillId="0" borderId="14" xfId="20" applyBorder="1" applyAlignment="1" applyProtection="1">
      <alignment horizontal="left"/>
      <protection locked="0"/>
    </xf>
    <xf numFmtId="0" fontId="13" fillId="0" borderId="14" xfId="20" applyFont="1" applyBorder="1" applyAlignment="1" applyProtection="1">
      <alignment horizontal="left"/>
      <protection locked="0"/>
    </xf>
    <xf numFmtId="0" fontId="13" fillId="0" borderId="14" xfId="20" applyFont="1" applyBorder="1" applyAlignment="1" applyProtection="1">
      <alignment horizontal="right"/>
      <protection locked="0"/>
    </xf>
    <xf numFmtId="0" fontId="5" fillId="0" borderId="0" xfId="20" applyFont="1" applyBorder="1" applyProtection="1">
      <alignment/>
      <protection locked="0"/>
    </xf>
    <xf numFmtId="0" fontId="5" fillId="0" borderId="0" xfId="20" applyFont="1" applyBorder="1" applyAlignment="1" applyProtection="1">
      <alignment horizontal="center"/>
      <protection locked="0"/>
    </xf>
    <xf numFmtId="0" fontId="5" fillId="0" borderId="0" xfId="20" applyFont="1" applyBorder="1" applyAlignment="1" applyProtection="1">
      <alignment horizontal="right"/>
      <protection locked="0"/>
    </xf>
    <xf numFmtId="0" fontId="4" fillId="0" borderId="49" xfId="20" applyFont="1" applyBorder="1" applyAlignment="1" applyProtection="1">
      <alignment horizontal="center"/>
      <protection locked="0"/>
    </xf>
    <xf numFmtId="0" fontId="4" fillId="0" borderId="41" xfId="20" applyFont="1" applyBorder="1" applyAlignment="1" applyProtection="1">
      <alignment horizontal="center"/>
      <protection locked="0"/>
    </xf>
    <xf numFmtId="0" fontId="7" fillId="0" borderId="24" xfId="20" applyFont="1" applyBorder="1" applyProtection="1">
      <alignment/>
      <protection locked="0"/>
    </xf>
    <xf numFmtId="0" fontId="12" fillId="0" borderId="19" xfId="20" applyFont="1" applyBorder="1" applyAlignment="1">
      <alignment horizontal="center"/>
      <protection/>
    </xf>
    <xf numFmtId="0" fontId="12" fillId="0" borderId="42" xfId="20" applyFont="1" applyBorder="1" applyAlignment="1">
      <alignment horizontal="center"/>
      <protection/>
    </xf>
    <xf numFmtId="0" fontId="4" fillId="0" borderId="2" xfId="20" applyFont="1" applyBorder="1" applyAlignment="1" quotePrefix="1">
      <alignment horizontal="left"/>
      <protection/>
    </xf>
    <xf numFmtId="0" fontId="4" fillId="0" borderId="13" xfId="20" applyFont="1" applyBorder="1" applyAlignment="1" quotePrefix="1">
      <alignment horizontal="right"/>
      <protection/>
    </xf>
    <xf numFmtId="0" fontId="4" fillId="0" borderId="11" xfId="20" applyFont="1" applyBorder="1" applyAlignment="1" quotePrefix="1">
      <alignment horizontal="left"/>
      <protection/>
    </xf>
    <xf numFmtId="0" fontId="8" fillId="0" borderId="11" xfId="20" applyFont="1" applyBorder="1" applyAlignment="1" quotePrefix="1">
      <alignment horizontal="left"/>
      <protection/>
    </xf>
    <xf numFmtId="0" fontId="5" fillId="0" borderId="14" xfId="20" applyFont="1" applyBorder="1" applyAlignment="1" applyProtection="1" quotePrefix="1">
      <alignment horizontal="center" wrapText="1"/>
      <protection locked="0"/>
    </xf>
    <xf numFmtId="0" fontId="11" fillId="0" borderId="26" xfId="20" applyFont="1" applyBorder="1" applyAlignment="1" quotePrefix="1">
      <alignment horizontal="left"/>
      <protection/>
    </xf>
    <xf numFmtId="0" fontId="4" fillId="0" borderId="26" xfId="20" applyFont="1" applyBorder="1" applyAlignment="1" applyProtection="1" quotePrefix="1">
      <alignment horizontal="left"/>
      <protection locked="0"/>
    </xf>
    <xf numFmtId="0" fontId="4" fillId="0" borderId="23" xfId="20" applyFont="1" applyBorder="1" applyAlignment="1" quotePrefix="1">
      <alignment horizontal="left"/>
      <protection/>
    </xf>
    <xf numFmtId="0" fontId="4" fillId="0" borderId="16" xfId="20" applyFont="1" applyBorder="1" applyAlignment="1" quotePrefix="1">
      <alignment horizontal="left"/>
      <protection/>
    </xf>
    <xf numFmtId="0" fontId="4" fillId="0" borderId="0" xfId="20" applyFont="1" applyBorder="1" applyAlignment="1" applyProtection="1" quotePrefix="1">
      <alignment horizontal="left"/>
      <protection locked="0"/>
    </xf>
    <xf numFmtId="0" fontId="4" fillId="0" borderId="38" xfId="20" applyFont="1" applyBorder="1" applyAlignment="1" applyProtection="1" quotePrefix="1">
      <alignment horizontal="right"/>
      <protection locked="0"/>
    </xf>
    <xf numFmtId="0" fontId="4" fillId="0" borderId="40" xfId="20" applyFont="1" applyBorder="1" applyAlignment="1" applyProtection="1" quotePrefix="1">
      <alignment horizontal="left"/>
      <protection locked="0"/>
    </xf>
    <xf numFmtId="0" fontId="4" fillId="0" borderId="0" xfId="20" applyFont="1" applyBorder="1" applyAlignment="1" quotePrefix="1">
      <alignment horizontal="left"/>
      <protection/>
    </xf>
    <xf numFmtId="0" fontId="4" fillId="0" borderId="19" xfId="20" applyFont="1" applyBorder="1" applyAlignment="1" quotePrefix="1">
      <alignment horizontal="left"/>
      <protection/>
    </xf>
    <xf numFmtId="0" fontId="4" fillId="0" borderId="20" xfId="20" applyFont="1" applyBorder="1" applyAlignment="1" quotePrefix="1">
      <alignment horizontal="left"/>
      <protection/>
    </xf>
    <xf numFmtId="0" fontId="13" fillId="0" borderId="2" xfId="0" applyFont="1" applyBorder="1" applyAlignment="1" quotePrefix="1">
      <alignment horizontal="left"/>
    </xf>
    <xf numFmtId="0" fontId="13" fillId="0" borderId="3" xfId="0" applyFont="1" applyBorder="1" applyAlignment="1" quotePrefix="1">
      <alignment horizontal="left"/>
    </xf>
    <xf numFmtId="0" fontId="5" fillId="0" borderId="14" xfId="20" applyFont="1" applyBorder="1" applyAlignment="1" applyProtection="1" quotePrefix="1">
      <alignment horizontal="left"/>
      <protection locked="0"/>
    </xf>
    <xf numFmtId="0" fontId="4" fillId="0" borderId="14" xfId="0" applyFont="1" applyBorder="1" applyAlignment="1">
      <alignment/>
    </xf>
    <xf numFmtId="0" fontId="5" fillId="0" borderId="14" xfId="0" applyFont="1" applyBorder="1" applyAlignment="1" applyProtection="1">
      <alignment/>
      <protection locked="0"/>
    </xf>
    <xf numFmtId="0" fontId="4" fillId="0" borderId="14" xfId="0" applyFont="1" applyBorder="1" applyAlignment="1" quotePrefix="1">
      <alignment horizontal="left"/>
    </xf>
    <xf numFmtId="0" fontId="4" fillId="0" borderId="0" xfId="0" applyFont="1" applyBorder="1" applyAlignment="1" applyProtection="1">
      <alignment/>
      <protection locked="0"/>
    </xf>
    <xf numFmtId="0" fontId="12" fillId="0" borderId="19" xfId="0" applyFont="1" applyBorder="1" applyAlignment="1" quotePrefix="1">
      <alignment horizontal="center"/>
    </xf>
    <xf numFmtId="0" fontId="12" fillId="0" borderId="42" xfId="0" applyFont="1" applyBorder="1" applyAlignment="1">
      <alignment horizontal="center"/>
    </xf>
    <xf numFmtId="0" fontId="4" fillId="0" borderId="48" xfId="20" applyFont="1" applyBorder="1" applyAlignment="1" applyProtection="1" quotePrefix="1">
      <alignment horizontal="left"/>
      <protection locked="0"/>
    </xf>
    <xf numFmtId="0" fontId="4" fillId="0" borderId="50" xfId="0" applyFont="1" applyBorder="1" applyAlignment="1">
      <alignment/>
    </xf>
    <xf numFmtId="0" fontId="4" fillId="0" borderId="51" xfId="0" applyFont="1" applyBorder="1" applyAlignment="1">
      <alignment/>
    </xf>
    <xf numFmtId="0" fontId="4" fillId="0" borderId="51" xfId="0" applyFont="1" applyBorder="1" applyAlignment="1">
      <alignment horizontal="center"/>
    </xf>
    <xf numFmtId="0" fontId="4" fillId="0" borderId="51" xfId="0" applyFont="1" applyBorder="1" applyAlignment="1" quotePrefix="1">
      <alignment horizontal="left"/>
    </xf>
    <xf numFmtId="0" fontId="5" fillId="0" borderId="52" xfId="0" applyFont="1" applyBorder="1" applyAlignment="1" quotePrefix="1">
      <alignment horizontal="left"/>
    </xf>
    <xf numFmtId="0" fontId="5" fillId="0" borderId="55" xfId="20" applyFont="1" applyBorder="1" applyAlignment="1">
      <alignment horizontal="left"/>
      <protection/>
    </xf>
  </cellXfs>
  <cellStyles count="7">
    <cellStyle name="Normal" xfId="0"/>
    <cellStyle name="Comma" xfId="15"/>
    <cellStyle name="Comma [0]" xfId="16"/>
    <cellStyle name="Currency" xfId="17"/>
    <cellStyle name="Currency [0]" xfId="18"/>
    <cellStyle name="Percent" xfId="19"/>
    <cellStyle name="Standard_Meldekonzept_Tromme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7</xdr:row>
      <xdr:rowOff>47625</xdr:rowOff>
    </xdr:from>
    <xdr:to>
      <xdr:col>3</xdr:col>
      <xdr:colOff>200025</xdr:colOff>
      <xdr:row>8</xdr:row>
      <xdr:rowOff>19050</xdr:rowOff>
    </xdr:to>
    <xdr:pic>
      <xdr:nvPicPr>
        <xdr:cNvPr id="1" name="Bild 37"/>
        <xdr:cNvPicPr preferRelativeResize="1">
          <a:picLocks noChangeAspect="1"/>
        </xdr:cNvPicPr>
      </xdr:nvPicPr>
      <xdr:blipFill>
        <a:blip r:embed="rId1"/>
        <a:stretch>
          <a:fillRect/>
        </a:stretch>
      </xdr:blipFill>
      <xdr:spPr>
        <a:xfrm>
          <a:off x="1752600" y="1228725"/>
          <a:ext cx="171450" cy="171450"/>
        </a:xfrm>
        <a:prstGeom prst="rect">
          <a:avLst/>
        </a:prstGeom>
        <a:solidFill>
          <a:srgbClr val="FFFFFF"/>
        </a:solidFill>
        <a:ln w="1" cmpd="sng">
          <a:noFill/>
        </a:ln>
      </xdr:spPr>
    </xdr:pic>
    <xdr:clientData/>
  </xdr:twoCellAnchor>
  <xdr:twoCellAnchor editAs="oneCell">
    <xdr:from>
      <xdr:col>3</xdr:col>
      <xdr:colOff>38100</xdr:colOff>
      <xdr:row>8</xdr:row>
      <xdr:rowOff>47625</xdr:rowOff>
    </xdr:from>
    <xdr:to>
      <xdr:col>3</xdr:col>
      <xdr:colOff>209550</xdr:colOff>
      <xdr:row>9</xdr:row>
      <xdr:rowOff>19050</xdr:rowOff>
    </xdr:to>
    <xdr:pic>
      <xdr:nvPicPr>
        <xdr:cNvPr id="2" name="Bild 38"/>
        <xdr:cNvPicPr preferRelativeResize="1">
          <a:picLocks noChangeAspect="1"/>
        </xdr:cNvPicPr>
      </xdr:nvPicPr>
      <xdr:blipFill>
        <a:blip r:embed="rId1"/>
        <a:stretch>
          <a:fillRect/>
        </a:stretch>
      </xdr:blipFill>
      <xdr:spPr>
        <a:xfrm>
          <a:off x="1762125" y="1428750"/>
          <a:ext cx="171450" cy="171450"/>
        </a:xfrm>
        <a:prstGeom prst="rect">
          <a:avLst/>
        </a:prstGeom>
        <a:solidFill>
          <a:srgbClr val="FFFFFF"/>
        </a:solidFill>
        <a:ln w="1" cmpd="sng">
          <a:noFill/>
        </a:ln>
      </xdr:spPr>
    </xdr:pic>
    <xdr:clientData/>
  </xdr:twoCellAnchor>
  <xdr:twoCellAnchor editAs="oneCell">
    <xdr:from>
      <xdr:col>3</xdr:col>
      <xdr:colOff>28575</xdr:colOff>
      <xdr:row>9</xdr:row>
      <xdr:rowOff>47625</xdr:rowOff>
    </xdr:from>
    <xdr:to>
      <xdr:col>3</xdr:col>
      <xdr:colOff>200025</xdr:colOff>
      <xdr:row>10</xdr:row>
      <xdr:rowOff>19050</xdr:rowOff>
    </xdr:to>
    <xdr:pic>
      <xdr:nvPicPr>
        <xdr:cNvPr id="3" name="Bild 39"/>
        <xdr:cNvPicPr preferRelativeResize="1">
          <a:picLocks noChangeAspect="1"/>
        </xdr:cNvPicPr>
      </xdr:nvPicPr>
      <xdr:blipFill>
        <a:blip r:embed="rId1"/>
        <a:stretch>
          <a:fillRect/>
        </a:stretch>
      </xdr:blipFill>
      <xdr:spPr>
        <a:xfrm>
          <a:off x="1752600" y="1628775"/>
          <a:ext cx="171450" cy="171450"/>
        </a:xfrm>
        <a:prstGeom prst="rect">
          <a:avLst/>
        </a:prstGeom>
        <a:solidFill>
          <a:srgbClr val="FFFFFF"/>
        </a:solidFill>
        <a:ln w="1" cmpd="sng">
          <a:noFill/>
        </a:ln>
      </xdr:spPr>
    </xdr:pic>
    <xdr:clientData/>
  </xdr:twoCellAnchor>
  <xdr:twoCellAnchor editAs="oneCell">
    <xdr:from>
      <xdr:col>3</xdr:col>
      <xdr:colOff>28575</xdr:colOff>
      <xdr:row>10</xdr:row>
      <xdr:rowOff>47625</xdr:rowOff>
    </xdr:from>
    <xdr:to>
      <xdr:col>3</xdr:col>
      <xdr:colOff>200025</xdr:colOff>
      <xdr:row>11</xdr:row>
      <xdr:rowOff>19050</xdr:rowOff>
    </xdr:to>
    <xdr:pic>
      <xdr:nvPicPr>
        <xdr:cNvPr id="4" name="Bild 40"/>
        <xdr:cNvPicPr preferRelativeResize="1">
          <a:picLocks noChangeAspect="1"/>
        </xdr:cNvPicPr>
      </xdr:nvPicPr>
      <xdr:blipFill>
        <a:blip r:embed="rId1"/>
        <a:stretch>
          <a:fillRect/>
        </a:stretch>
      </xdr:blipFill>
      <xdr:spPr>
        <a:xfrm>
          <a:off x="1752600" y="1828800"/>
          <a:ext cx="171450" cy="171450"/>
        </a:xfrm>
        <a:prstGeom prst="rect">
          <a:avLst/>
        </a:prstGeom>
        <a:solidFill>
          <a:srgbClr val="FFFFFF"/>
        </a:solidFill>
        <a:ln w="1" cmpd="sng">
          <a:noFill/>
        </a:ln>
      </xdr:spPr>
    </xdr:pic>
    <xdr:clientData/>
  </xdr:twoCellAnchor>
  <xdr:twoCellAnchor editAs="oneCell">
    <xdr:from>
      <xdr:col>3</xdr:col>
      <xdr:colOff>28575</xdr:colOff>
      <xdr:row>11</xdr:row>
      <xdr:rowOff>47625</xdr:rowOff>
    </xdr:from>
    <xdr:to>
      <xdr:col>3</xdr:col>
      <xdr:colOff>200025</xdr:colOff>
      <xdr:row>12</xdr:row>
      <xdr:rowOff>19050</xdr:rowOff>
    </xdr:to>
    <xdr:pic>
      <xdr:nvPicPr>
        <xdr:cNvPr id="5" name="Bild 41"/>
        <xdr:cNvPicPr preferRelativeResize="1">
          <a:picLocks noChangeAspect="1"/>
        </xdr:cNvPicPr>
      </xdr:nvPicPr>
      <xdr:blipFill>
        <a:blip r:embed="rId1"/>
        <a:stretch>
          <a:fillRect/>
        </a:stretch>
      </xdr:blipFill>
      <xdr:spPr>
        <a:xfrm>
          <a:off x="1752600" y="2028825"/>
          <a:ext cx="171450" cy="171450"/>
        </a:xfrm>
        <a:prstGeom prst="rect">
          <a:avLst/>
        </a:prstGeom>
        <a:solidFill>
          <a:srgbClr val="FFFFFF"/>
        </a:solidFill>
        <a:ln w="1" cmpd="sng">
          <a:noFill/>
        </a:ln>
      </xdr:spPr>
    </xdr:pic>
    <xdr:clientData/>
  </xdr:twoCellAnchor>
  <xdr:twoCellAnchor editAs="oneCell">
    <xdr:from>
      <xdr:col>3</xdr:col>
      <xdr:colOff>28575</xdr:colOff>
      <xdr:row>12</xdr:row>
      <xdr:rowOff>47625</xdr:rowOff>
    </xdr:from>
    <xdr:to>
      <xdr:col>3</xdr:col>
      <xdr:colOff>200025</xdr:colOff>
      <xdr:row>13</xdr:row>
      <xdr:rowOff>28575</xdr:rowOff>
    </xdr:to>
    <xdr:pic>
      <xdr:nvPicPr>
        <xdr:cNvPr id="6" name="Bild 42"/>
        <xdr:cNvPicPr preferRelativeResize="1">
          <a:picLocks noChangeAspect="1"/>
        </xdr:cNvPicPr>
      </xdr:nvPicPr>
      <xdr:blipFill>
        <a:blip r:embed="rId1"/>
        <a:stretch>
          <a:fillRect/>
        </a:stretch>
      </xdr:blipFill>
      <xdr:spPr>
        <a:xfrm>
          <a:off x="1752600" y="2228850"/>
          <a:ext cx="171450" cy="180975"/>
        </a:xfrm>
        <a:prstGeom prst="rect">
          <a:avLst/>
        </a:prstGeom>
        <a:solidFill>
          <a:srgbClr val="FFFFFF"/>
        </a:solidFill>
        <a:ln w="1" cmpd="sng">
          <a:noFill/>
        </a:ln>
      </xdr:spPr>
    </xdr:pic>
    <xdr:clientData/>
  </xdr:twoCellAnchor>
  <xdr:twoCellAnchor editAs="oneCell">
    <xdr:from>
      <xdr:col>3</xdr:col>
      <xdr:colOff>28575</xdr:colOff>
      <xdr:row>13</xdr:row>
      <xdr:rowOff>47625</xdr:rowOff>
    </xdr:from>
    <xdr:to>
      <xdr:col>3</xdr:col>
      <xdr:colOff>200025</xdr:colOff>
      <xdr:row>14</xdr:row>
      <xdr:rowOff>28575</xdr:rowOff>
    </xdr:to>
    <xdr:pic>
      <xdr:nvPicPr>
        <xdr:cNvPr id="7" name="Bild 43"/>
        <xdr:cNvPicPr preferRelativeResize="1">
          <a:picLocks noChangeAspect="1"/>
        </xdr:cNvPicPr>
      </xdr:nvPicPr>
      <xdr:blipFill>
        <a:blip r:embed="rId1"/>
        <a:stretch>
          <a:fillRect/>
        </a:stretch>
      </xdr:blipFill>
      <xdr:spPr>
        <a:xfrm>
          <a:off x="1752600" y="2428875"/>
          <a:ext cx="171450" cy="180975"/>
        </a:xfrm>
        <a:prstGeom prst="rect">
          <a:avLst/>
        </a:prstGeom>
        <a:solidFill>
          <a:srgbClr val="FFFFFF"/>
        </a:solidFill>
        <a:ln w="1" cmpd="sng">
          <a:noFill/>
        </a:ln>
      </xdr:spPr>
    </xdr:pic>
    <xdr:clientData/>
  </xdr:twoCellAnchor>
  <xdr:twoCellAnchor editAs="oneCell">
    <xdr:from>
      <xdr:col>3</xdr:col>
      <xdr:colOff>28575</xdr:colOff>
      <xdr:row>14</xdr:row>
      <xdr:rowOff>47625</xdr:rowOff>
    </xdr:from>
    <xdr:to>
      <xdr:col>3</xdr:col>
      <xdr:colOff>200025</xdr:colOff>
      <xdr:row>15</xdr:row>
      <xdr:rowOff>19050</xdr:rowOff>
    </xdr:to>
    <xdr:pic>
      <xdr:nvPicPr>
        <xdr:cNvPr id="8" name="Bild 44"/>
        <xdr:cNvPicPr preferRelativeResize="1">
          <a:picLocks noChangeAspect="1"/>
        </xdr:cNvPicPr>
      </xdr:nvPicPr>
      <xdr:blipFill>
        <a:blip r:embed="rId1"/>
        <a:stretch>
          <a:fillRect/>
        </a:stretch>
      </xdr:blipFill>
      <xdr:spPr>
        <a:xfrm>
          <a:off x="1752600" y="2628900"/>
          <a:ext cx="171450" cy="171450"/>
        </a:xfrm>
        <a:prstGeom prst="rect">
          <a:avLst/>
        </a:prstGeom>
        <a:solidFill>
          <a:srgbClr val="FFFFFF"/>
        </a:solidFill>
        <a:ln w="1" cmpd="sng">
          <a:noFill/>
        </a:ln>
      </xdr:spPr>
    </xdr:pic>
    <xdr:clientData/>
  </xdr:twoCellAnchor>
  <xdr:twoCellAnchor editAs="oneCell">
    <xdr:from>
      <xdr:col>3</xdr:col>
      <xdr:colOff>28575</xdr:colOff>
      <xdr:row>15</xdr:row>
      <xdr:rowOff>47625</xdr:rowOff>
    </xdr:from>
    <xdr:to>
      <xdr:col>3</xdr:col>
      <xdr:colOff>200025</xdr:colOff>
      <xdr:row>16</xdr:row>
      <xdr:rowOff>19050</xdr:rowOff>
    </xdr:to>
    <xdr:pic>
      <xdr:nvPicPr>
        <xdr:cNvPr id="9" name="Bild 45"/>
        <xdr:cNvPicPr preferRelativeResize="1">
          <a:picLocks noChangeAspect="1"/>
        </xdr:cNvPicPr>
      </xdr:nvPicPr>
      <xdr:blipFill>
        <a:blip r:embed="rId1"/>
        <a:stretch>
          <a:fillRect/>
        </a:stretch>
      </xdr:blipFill>
      <xdr:spPr>
        <a:xfrm>
          <a:off x="1752600" y="2828925"/>
          <a:ext cx="171450" cy="171450"/>
        </a:xfrm>
        <a:prstGeom prst="rect">
          <a:avLst/>
        </a:prstGeom>
        <a:solidFill>
          <a:srgbClr val="FFFFFF"/>
        </a:solidFill>
        <a:ln w="1" cmpd="sng">
          <a:noFill/>
        </a:ln>
      </xdr:spPr>
    </xdr:pic>
    <xdr:clientData/>
  </xdr:twoCellAnchor>
  <xdr:twoCellAnchor editAs="oneCell">
    <xdr:from>
      <xdr:col>3</xdr:col>
      <xdr:colOff>28575</xdr:colOff>
      <xdr:row>16</xdr:row>
      <xdr:rowOff>47625</xdr:rowOff>
    </xdr:from>
    <xdr:to>
      <xdr:col>3</xdr:col>
      <xdr:colOff>200025</xdr:colOff>
      <xdr:row>17</xdr:row>
      <xdr:rowOff>19050</xdr:rowOff>
    </xdr:to>
    <xdr:pic>
      <xdr:nvPicPr>
        <xdr:cNvPr id="10" name="Bild 46"/>
        <xdr:cNvPicPr preferRelativeResize="1">
          <a:picLocks noChangeAspect="1"/>
        </xdr:cNvPicPr>
      </xdr:nvPicPr>
      <xdr:blipFill>
        <a:blip r:embed="rId1"/>
        <a:stretch>
          <a:fillRect/>
        </a:stretch>
      </xdr:blipFill>
      <xdr:spPr>
        <a:xfrm>
          <a:off x="1752600" y="3028950"/>
          <a:ext cx="171450" cy="171450"/>
        </a:xfrm>
        <a:prstGeom prst="rect">
          <a:avLst/>
        </a:prstGeom>
        <a:solidFill>
          <a:srgbClr val="FFFFFF"/>
        </a:solidFill>
        <a:ln w="1" cmpd="sng">
          <a:noFill/>
        </a:ln>
      </xdr:spPr>
    </xdr:pic>
    <xdr:clientData/>
  </xdr:twoCellAnchor>
  <xdr:twoCellAnchor editAs="oneCell">
    <xdr:from>
      <xdr:col>3</xdr:col>
      <xdr:colOff>28575</xdr:colOff>
      <xdr:row>17</xdr:row>
      <xdr:rowOff>47625</xdr:rowOff>
    </xdr:from>
    <xdr:to>
      <xdr:col>3</xdr:col>
      <xdr:colOff>200025</xdr:colOff>
      <xdr:row>18</xdr:row>
      <xdr:rowOff>19050</xdr:rowOff>
    </xdr:to>
    <xdr:pic>
      <xdr:nvPicPr>
        <xdr:cNvPr id="11" name="Bild 47"/>
        <xdr:cNvPicPr preferRelativeResize="1">
          <a:picLocks noChangeAspect="1"/>
        </xdr:cNvPicPr>
      </xdr:nvPicPr>
      <xdr:blipFill>
        <a:blip r:embed="rId1"/>
        <a:stretch>
          <a:fillRect/>
        </a:stretch>
      </xdr:blipFill>
      <xdr:spPr>
        <a:xfrm>
          <a:off x="1752600" y="3228975"/>
          <a:ext cx="171450" cy="171450"/>
        </a:xfrm>
        <a:prstGeom prst="rect">
          <a:avLst/>
        </a:prstGeom>
        <a:solidFill>
          <a:srgbClr val="FFFFFF"/>
        </a:solidFill>
        <a:ln w="1" cmpd="sng">
          <a:noFill/>
        </a:ln>
      </xdr:spPr>
    </xdr:pic>
    <xdr:clientData/>
  </xdr:twoCellAnchor>
  <xdr:twoCellAnchor editAs="oneCell">
    <xdr:from>
      <xdr:col>3</xdr:col>
      <xdr:colOff>28575</xdr:colOff>
      <xdr:row>18</xdr:row>
      <xdr:rowOff>47625</xdr:rowOff>
    </xdr:from>
    <xdr:to>
      <xdr:col>3</xdr:col>
      <xdr:colOff>200025</xdr:colOff>
      <xdr:row>19</xdr:row>
      <xdr:rowOff>19050</xdr:rowOff>
    </xdr:to>
    <xdr:pic>
      <xdr:nvPicPr>
        <xdr:cNvPr id="12" name="Bild 51"/>
        <xdr:cNvPicPr preferRelativeResize="1">
          <a:picLocks noChangeAspect="1"/>
        </xdr:cNvPicPr>
      </xdr:nvPicPr>
      <xdr:blipFill>
        <a:blip r:embed="rId1"/>
        <a:stretch>
          <a:fillRect/>
        </a:stretch>
      </xdr:blipFill>
      <xdr:spPr>
        <a:xfrm>
          <a:off x="1752600" y="3429000"/>
          <a:ext cx="171450" cy="171450"/>
        </a:xfrm>
        <a:prstGeom prst="rect">
          <a:avLst/>
        </a:prstGeom>
        <a:solidFill>
          <a:srgbClr val="FFFFFF"/>
        </a:solidFill>
        <a:ln w="1" cmpd="sng">
          <a:noFill/>
        </a:ln>
      </xdr:spPr>
    </xdr:pic>
    <xdr:clientData/>
  </xdr:twoCellAnchor>
  <xdr:twoCellAnchor editAs="oneCell">
    <xdr:from>
      <xdr:col>3</xdr:col>
      <xdr:colOff>28575</xdr:colOff>
      <xdr:row>19</xdr:row>
      <xdr:rowOff>47625</xdr:rowOff>
    </xdr:from>
    <xdr:to>
      <xdr:col>3</xdr:col>
      <xdr:colOff>200025</xdr:colOff>
      <xdr:row>20</xdr:row>
      <xdr:rowOff>19050</xdr:rowOff>
    </xdr:to>
    <xdr:pic>
      <xdr:nvPicPr>
        <xdr:cNvPr id="13" name="Bild 52"/>
        <xdr:cNvPicPr preferRelativeResize="1">
          <a:picLocks noChangeAspect="1"/>
        </xdr:cNvPicPr>
      </xdr:nvPicPr>
      <xdr:blipFill>
        <a:blip r:embed="rId1"/>
        <a:stretch>
          <a:fillRect/>
        </a:stretch>
      </xdr:blipFill>
      <xdr:spPr>
        <a:xfrm>
          <a:off x="1752600" y="3629025"/>
          <a:ext cx="171450" cy="171450"/>
        </a:xfrm>
        <a:prstGeom prst="rect">
          <a:avLst/>
        </a:prstGeom>
        <a:solidFill>
          <a:srgbClr val="FFFFFF"/>
        </a:solidFill>
        <a:ln w="1" cmpd="sng">
          <a:noFill/>
        </a:ln>
      </xdr:spPr>
    </xdr:pic>
    <xdr:clientData/>
  </xdr:twoCellAnchor>
  <xdr:twoCellAnchor editAs="oneCell">
    <xdr:from>
      <xdr:col>3</xdr:col>
      <xdr:colOff>28575</xdr:colOff>
      <xdr:row>20</xdr:row>
      <xdr:rowOff>47625</xdr:rowOff>
    </xdr:from>
    <xdr:to>
      <xdr:col>3</xdr:col>
      <xdr:colOff>200025</xdr:colOff>
      <xdr:row>21</xdr:row>
      <xdr:rowOff>19050</xdr:rowOff>
    </xdr:to>
    <xdr:pic>
      <xdr:nvPicPr>
        <xdr:cNvPr id="14" name="Bild 53"/>
        <xdr:cNvPicPr preferRelativeResize="1">
          <a:picLocks noChangeAspect="1"/>
        </xdr:cNvPicPr>
      </xdr:nvPicPr>
      <xdr:blipFill>
        <a:blip r:embed="rId1"/>
        <a:stretch>
          <a:fillRect/>
        </a:stretch>
      </xdr:blipFill>
      <xdr:spPr>
        <a:xfrm>
          <a:off x="1752600" y="3829050"/>
          <a:ext cx="171450" cy="171450"/>
        </a:xfrm>
        <a:prstGeom prst="rect">
          <a:avLst/>
        </a:prstGeom>
        <a:solidFill>
          <a:srgbClr val="FFFFFF"/>
        </a:solidFill>
        <a:ln w="1" cmpd="sng">
          <a:noFill/>
        </a:ln>
      </xdr:spPr>
    </xdr:pic>
    <xdr:clientData/>
  </xdr:twoCellAnchor>
  <xdr:twoCellAnchor editAs="oneCell">
    <xdr:from>
      <xdr:col>3</xdr:col>
      <xdr:colOff>28575</xdr:colOff>
      <xdr:row>8</xdr:row>
      <xdr:rowOff>47625</xdr:rowOff>
    </xdr:from>
    <xdr:to>
      <xdr:col>3</xdr:col>
      <xdr:colOff>200025</xdr:colOff>
      <xdr:row>9</xdr:row>
      <xdr:rowOff>19050</xdr:rowOff>
    </xdr:to>
    <xdr:pic>
      <xdr:nvPicPr>
        <xdr:cNvPr id="15" name="Bild 59"/>
        <xdr:cNvPicPr preferRelativeResize="1">
          <a:picLocks noChangeAspect="1"/>
        </xdr:cNvPicPr>
      </xdr:nvPicPr>
      <xdr:blipFill>
        <a:blip r:embed="rId1"/>
        <a:stretch>
          <a:fillRect/>
        </a:stretch>
      </xdr:blipFill>
      <xdr:spPr>
        <a:xfrm>
          <a:off x="1752600" y="1428750"/>
          <a:ext cx="171450" cy="171450"/>
        </a:xfrm>
        <a:prstGeom prst="rect">
          <a:avLst/>
        </a:prstGeom>
        <a:solidFill>
          <a:srgbClr val="FFFFFF"/>
        </a:solidFill>
        <a:ln w="1" cmpd="sng">
          <a:noFill/>
        </a:ln>
      </xdr:spPr>
    </xdr:pic>
    <xdr:clientData/>
  </xdr:twoCellAnchor>
  <xdr:twoCellAnchor editAs="oneCell">
    <xdr:from>
      <xdr:col>3</xdr:col>
      <xdr:colOff>38100</xdr:colOff>
      <xdr:row>9</xdr:row>
      <xdr:rowOff>47625</xdr:rowOff>
    </xdr:from>
    <xdr:to>
      <xdr:col>3</xdr:col>
      <xdr:colOff>209550</xdr:colOff>
      <xdr:row>10</xdr:row>
      <xdr:rowOff>19050</xdr:rowOff>
    </xdr:to>
    <xdr:pic>
      <xdr:nvPicPr>
        <xdr:cNvPr id="16" name="Bild 60"/>
        <xdr:cNvPicPr preferRelativeResize="1">
          <a:picLocks noChangeAspect="1"/>
        </xdr:cNvPicPr>
      </xdr:nvPicPr>
      <xdr:blipFill>
        <a:blip r:embed="rId1"/>
        <a:stretch>
          <a:fillRect/>
        </a:stretch>
      </xdr:blipFill>
      <xdr:spPr>
        <a:xfrm>
          <a:off x="1762125" y="1628775"/>
          <a:ext cx="171450" cy="171450"/>
        </a:xfrm>
        <a:prstGeom prst="rect">
          <a:avLst/>
        </a:prstGeom>
        <a:solidFill>
          <a:srgbClr val="FFFFFF"/>
        </a:solidFill>
        <a:ln w="1" cmpd="sng">
          <a:noFill/>
        </a:ln>
      </xdr:spPr>
    </xdr:pic>
    <xdr:clientData/>
  </xdr:twoCellAnchor>
  <xdr:twoCellAnchor editAs="oneCell">
    <xdr:from>
      <xdr:col>3</xdr:col>
      <xdr:colOff>28575</xdr:colOff>
      <xdr:row>10</xdr:row>
      <xdr:rowOff>47625</xdr:rowOff>
    </xdr:from>
    <xdr:to>
      <xdr:col>3</xdr:col>
      <xdr:colOff>200025</xdr:colOff>
      <xdr:row>11</xdr:row>
      <xdr:rowOff>19050</xdr:rowOff>
    </xdr:to>
    <xdr:pic>
      <xdr:nvPicPr>
        <xdr:cNvPr id="17" name="Bild 61"/>
        <xdr:cNvPicPr preferRelativeResize="1">
          <a:picLocks noChangeAspect="1"/>
        </xdr:cNvPicPr>
      </xdr:nvPicPr>
      <xdr:blipFill>
        <a:blip r:embed="rId1"/>
        <a:stretch>
          <a:fillRect/>
        </a:stretch>
      </xdr:blipFill>
      <xdr:spPr>
        <a:xfrm>
          <a:off x="1752600" y="1828800"/>
          <a:ext cx="171450" cy="171450"/>
        </a:xfrm>
        <a:prstGeom prst="rect">
          <a:avLst/>
        </a:prstGeom>
        <a:solidFill>
          <a:srgbClr val="FFFFFF"/>
        </a:solidFill>
        <a:ln w="1" cmpd="sng">
          <a:noFill/>
        </a:ln>
      </xdr:spPr>
    </xdr:pic>
    <xdr:clientData/>
  </xdr:twoCellAnchor>
  <xdr:twoCellAnchor editAs="oneCell">
    <xdr:from>
      <xdr:col>3</xdr:col>
      <xdr:colOff>28575</xdr:colOff>
      <xdr:row>11</xdr:row>
      <xdr:rowOff>47625</xdr:rowOff>
    </xdr:from>
    <xdr:to>
      <xdr:col>3</xdr:col>
      <xdr:colOff>200025</xdr:colOff>
      <xdr:row>12</xdr:row>
      <xdr:rowOff>19050</xdr:rowOff>
    </xdr:to>
    <xdr:pic>
      <xdr:nvPicPr>
        <xdr:cNvPr id="18" name="Bild 62"/>
        <xdr:cNvPicPr preferRelativeResize="1">
          <a:picLocks noChangeAspect="1"/>
        </xdr:cNvPicPr>
      </xdr:nvPicPr>
      <xdr:blipFill>
        <a:blip r:embed="rId1"/>
        <a:stretch>
          <a:fillRect/>
        </a:stretch>
      </xdr:blipFill>
      <xdr:spPr>
        <a:xfrm>
          <a:off x="1752600" y="2028825"/>
          <a:ext cx="171450" cy="171450"/>
        </a:xfrm>
        <a:prstGeom prst="rect">
          <a:avLst/>
        </a:prstGeom>
        <a:solidFill>
          <a:srgbClr val="FFFFFF"/>
        </a:solidFill>
        <a:ln w="1" cmpd="sng">
          <a:noFill/>
        </a:ln>
      </xdr:spPr>
    </xdr:pic>
    <xdr:clientData/>
  </xdr:twoCellAnchor>
  <xdr:twoCellAnchor editAs="oneCell">
    <xdr:from>
      <xdr:col>3</xdr:col>
      <xdr:colOff>28575</xdr:colOff>
      <xdr:row>12</xdr:row>
      <xdr:rowOff>47625</xdr:rowOff>
    </xdr:from>
    <xdr:to>
      <xdr:col>3</xdr:col>
      <xdr:colOff>200025</xdr:colOff>
      <xdr:row>13</xdr:row>
      <xdr:rowOff>28575</xdr:rowOff>
    </xdr:to>
    <xdr:pic>
      <xdr:nvPicPr>
        <xdr:cNvPr id="19" name="Bild 63"/>
        <xdr:cNvPicPr preferRelativeResize="1">
          <a:picLocks noChangeAspect="1"/>
        </xdr:cNvPicPr>
      </xdr:nvPicPr>
      <xdr:blipFill>
        <a:blip r:embed="rId1"/>
        <a:stretch>
          <a:fillRect/>
        </a:stretch>
      </xdr:blipFill>
      <xdr:spPr>
        <a:xfrm>
          <a:off x="1752600" y="2228850"/>
          <a:ext cx="171450" cy="180975"/>
        </a:xfrm>
        <a:prstGeom prst="rect">
          <a:avLst/>
        </a:prstGeom>
        <a:solidFill>
          <a:srgbClr val="FFFFFF"/>
        </a:solidFill>
        <a:ln w="1" cmpd="sng">
          <a:noFill/>
        </a:ln>
      </xdr:spPr>
    </xdr:pic>
    <xdr:clientData/>
  </xdr:twoCellAnchor>
  <xdr:twoCellAnchor editAs="oneCell">
    <xdr:from>
      <xdr:col>3</xdr:col>
      <xdr:colOff>28575</xdr:colOff>
      <xdr:row>13</xdr:row>
      <xdr:rowOff>47625</xdr:rowOff>
    </xdr:from>
    <xdr:to>
      <xdr:col>3</xdr:col>
      <xdr:colOff>200025</xdr:colOff>
      <xdr:row>14</xdr:row>
      <xdr:rowOff>28575</xdr:rowOff>
    </xdr:to>
    <xdr:pic>
      <xdr:nvPicPr>
        <xdr:cNvPr id="20" name="Bild 64"/>
        <xdr:cNvPicPr preferRelativeResize="1">
          <a:picLocks noChangeAspect="1"/>
        </xdr:cNvPicPr>
      </xdr:nvPicPr>
      <xdr:blipFill>
        <a:blip r:embed="rId1"/>
        <a:stretch>
          <a:fillRect/>
        </a:stretch>
      </xdr:blipFill>
      <xdr:spPr>
        <a:xfrm>
          <a:off x="1752600" y="2428875"/>
          <a:ext cx="171450" cy="180975"/>
        </a:xfrm>
        <a:prstGeom prst="rect">
          <a:avLst/>
        </a:prstGeom>
        <a:solidFill>
          <a:srgbClr val="FFFFFF"/>
        </a:solidFill>
        <a:ln w="1" cmpd="sng">
          <a:noFill/>
        </a:ln>
      </xdr:spPr>
    </xdr:pic>
    <xdr:clientData/>
  </xdr:twoCellAnchor>
  <xdr:twoCellAnchor editAs="oneCell">
    <xdr:from>
      <xdr:col>3</xdr:col>
      <xdr:colOff>28575</xdr:colOff>
      <xdr:row>14</xdr:row>
      <xdr:rowOff>47625</xdr:rowOff>
    </xdr:from>
    <xdr:to>
      <xdr:col>3</xdr:col>
      <xdr:colOff>200025</xdr:colOff>
      <xdr:row>15</xdr:row>
      <xdr:rowOff>19050</xdr:rowOff>
    </xdr:to>
    <xdr:pic>
      <xdr:nvPicPr>
        <xdr:cNvPr id="21" name="Bild 65"/>
        <xdr:cNvPicPr preferRelativeResize="1">
          <a:picLocks noChangeAspect="1"/>
        </xdr:cNvPicPr>
      </xdr:nvPicPr>
      <xdr:blipFill>
        <a:blip r:embed="rId1"/>
        <a:stretch>
          <a:fillRect/>
        </a:stretch>
      </xdr:blipFill>
      <xdr:spPr>
        <a:xfrm>
          <a:off x="1752600" y="2628900"/>
          <a:ext cx="171450" cy="171450"/>
        </a:xfrm>
        <a:prstGeom prst="rect">
          <a:avLst/>
        </a:prstGeom>
        <a:solidFill>
          <a:srgbClr val="FFFFFF"/>
        </a:solidFill>
        <a:ln w="1" cmpd="sng">
          <a:noFill/>
        </a:ln>
      </xdr:spPr>
    </xdr:pic>
    <xdr:clientData/>
  </xdr:twoCellAnchor>
  <xdr:twoCellAnchor editAs="oneCell">
    <xdr:from>
      <xdr:col>3</xdr:col>
      <xdr:colOff>28575</xdr:colOff>
      <xdr:row>15</xdr:row>
      <xdr:rowOff>47625</xdr:rowOff>
    </xdr:from>
    <xdr:to>
      <xdr:col>3</xdr:col>
      <xdr:colOff>200025</xdr:colOff>
      <xdr:row>16</xdr:row>
      <xdr:rowOff>19050</xdr:rowOff>
    </xdr:to>
    <xdr:pic>
      <xdr:nvPicPr>
        <xdr:cNvPr id="22" name="Bild 66"/>
        <xdr:cNvPicPr preferRelativeResize="1">
          <a:picLocks noChangeAspect="1"/>
        </xdr:cNvPicPr>
      </xdr:nvPicPr>
      <xdr:blipFill>
        <a:blip r:embed="rId1"/>
        <a:stretch>
          <a:fillRect/>
        </a:stretch>
      </xdr:blipFill>
      <xdr:spPr>
        <a:xfrm>
          <a:off x="1752600" y="2828925"/>
          <a:ext cx="171450" cy="171450"/>
        </a:xfrm>
        <a:prstGeom prst="rect">
          <a:avLst/>
        </a:prstGeom>
        <a:solidFill>
          <a:srgbClr val="FFFFFF"/>
        </a:solidFill>
        <a:ln w="1" cmpd="sng">
          <a:noFill/>
        </a:ln>
      </xdr:spPr>
    </xdr:pic>
    <xdr:clientData/>
  </xdr:twoCellAnchor>
  <xdr:twoCellAnchor editAs="oneCell">
    <xdr:from>
      <xdr:col>3</xdr:col>
      <xdr:colOff>28575</xdr:colOff>
      <xdr:row>16</xdr:row>
      <xdr:rowOff>47625</xdr:rowOff>
    </xdr:from>
    <xdr:to>
      <xdr:col>3</xdr:col>
      <xdr:colOff>200025</xdr:colOff>
      <xdr:row>17</xdr:row>
      <xdr:rowOff>19050</xdr:rowOff>
    </xdr:to>
    <xdr:pic>
      <xdr:nvPicPr>
        <xdr:cNvPr id="23" name="Bild 67"/>
        <xdr:cNvPicPr preferRelativeResize="1">
          <a:picLocks noChangeAspect="1"/>
        </xdr:cNvPicPr>
      </xdr:nvPicPr>
      <xdr:blipFill>
        <a:blip r:embed="rId1"/>
        <a:stretch>
          <a:fillRect/>
        </a:stretch>
      </xdr:blipFill>
      <xdr:spPr>
        <a:xfrm>
          <a:off x="1752600" y="3028950"/>
          <a:ext cx="171450" cy="171450"/>
        </a:xfrm>
        <a:prstGeom prst="rect">
          <a:avLst/>
        </a:prstGeom>
        <a:solidFill>
          <a:srgbClr val="FFFFFF"/>
        </a:solidFill>
        <a:ln w="1" cmpd="sng">
          <a:noFill/>
        </a:ln>
      </xdr:spPr>
    </xdr:pic>
    <xdr:clientData/>
  </xdr:twoCellAnchor>
  <xdr:twoCellAnchor editAs="oneCell">
    <xdr:from>
      <xdr:col>3</xdr:col>
      <xdr:colOff>28575</xdr:colOff>
      <xdr:row>17</xdr:row>
      <xdr:rowOff>47625</xdr:rowOff>
    </xdr:from>
    <xdr:to>
      <xdr:col>3</xdr:col>
      <xdr:colOff>200025</xdr:colOff>
      <xdr:row>18</xdr:row>
      <xdr:rowOff>19050</xdr:rowOff>
    </xdr:to>
    <xdr:pic>
      <xdr:nvPicPr>
        <xdr:cNvPr id="24" name="Bild 68"/>
        <xdr:cNvPicPr preferRelativeResize="1">
          <a:picLocks noChangeAspect="1"/>
        </xdr:cNvPicPr>
      </xdr:nvPicPr>
      <xdr:blipFill>
        <a:blip r:embed="rId1"/>
        <a:stretch>
          <a:fillRect/>
        </a:stretch>
      </xdr:blipFill>
      <xdr:spPr>
        <a:xfrm>
          <a:off x="1752600" y="3228975"/>
          <a:ext cx="171450" cy="171450"/>
        </a:xfrm>
        <a:prstGeom prst="rect">
          <a:avLst/>
        </a:prstGeom>
        <a:solidFill>
          <a:srgbClr val="FFFFFF"/>
        </a:solidFill>
        <a:ln w="1" cmpd="sng">
          <a:noFill/>
        </a:ln>
      </xdr:spPr>
    </xdr:pic>
    <xdr:clientData/>
  </xdr:twoCellAnchor>
  <xdr:twoCellAnchor editAs="oneCell">
    <xdr:from>
      <xdr:col>3</xdr:col>
      <xdr:colOff>28575</xdr:colOff>
      <xdr:row>18</xdr:row>
      <xdr:rowOff>47625</xdr:rowOff>
    </xdr:from>
    <xdr:to>
      <xdr:col>3</xdr:col>
      <xdr:colOff>200025</xdr:colOff>
      <xdr:row>19</xdr:row>
      <xdr:rowOff>19050</xdr:rowOff>
    </xdr:to>
    <xdr:pic>
      <xdr:nvPicPr>
        <xdr:cNvPr id="25" name="Bild 69"/>
        <xdr:cNvPicPr preferRelativeResize="1">
          <a:picLocks noChangeAspect="1"/>
        </xdr:cNvPicPr>
      </xdr:nvPicPr>
      <xdr:blipFill>
        <a:blip r:embed="rId1"/>
        <a:stretch>
          <a:fillRect/>
        </a:stretch>
      </xdr:blipFill>
      <xdr:spPr>
        <a:xfrm>
          <a:off x="1752600" y="3429000"/>
          <a:ext cx="171450" cy="171450"/>
        </a:xfrm>
        <a:prstGeom prst="rect">
          <a:avLst/>
        </a:prstGeom>
        <a:solidFill>
          <a:srgbClr val="FFFFFF"/>
        </a:solidFill>
        <a:ln w="1" cmpd="sng">
          <a:noFill/>
        </a:ln>
      </xdr:spPr>
    </xdr:pic>
    <xdr:clientData/>
  </xdr:twoCellAnchor>
  <xdr:twoCellAnchor editAs="oneCell">
    <xdr:from>
      <xdr:col>3</xdr:col>
      <xdr:colOff>28575</xdr:colOff>
      <xdr:row>19</xdr:row>
      <xdr:rowOff>47625</xdr:rowOff>
    </xdr:from>
    <xdr:to>
      <xdr:col>3</xdr:col>
      <xdr:colOff>200025</xdr:colOff>
      <xdr:row>20</xdr:row>
      <xdr:rowOff>19050</xdr:rowOff>
    </xdr:to>
    <xdr:pic>
      <xdr:nvPicPr>
        <xdr:cNvPr id="26" name="Bild 70"/>
        <xdr:cNvPicPr preferRelativeResize="1">
          <a:picLocks noChangeAspect="1"/>
        </xdr:cNvPicPr>
      </xdr:nvPicPr>
      <xdr:blipFill>
        <a:blip r:embed="rId1"/>
        <a:stretch>
          <a:fillRect/>
        </a:stretch>
      </xdr:blipFill>
      <xdr:spPr>
        <a:xfrm>
          <a:off x="1752600" y="3629025"/>
          <a:ext cx="171450" cy="171450"/>
        </a:xfrm>
        <a:prstGeom prst="rect">
          <a:avLst/>
        </a:prstGeom>
        <a:solidFill>
          <a:srgbClr val="FFFFFF"/>
        </a:solidFill>
        <a:ln w="1" cmpd="sng">
          <a:noFill/>
        </a:ln>
      </xdr:spPr>
    </xdr:pic>
    <xdr:clientData/>
  </xdr:twoCellAnchor>
  <xdr:twoCellAnchor editAs="oneCell">
    <xdr:from>
      <xdr:col>3</xdr:col>
      <xdr:colOff>28575</xdr:colOff>
      <xdr:row>20</xdr:row>
      <xdr:rowOff>47625</xdr:rowOff>
    </xdr:from>
    <xdr:to>
      <xdr:col>3</xdr:col>
      <xdr:colOff>200025</xdr:colOff>
      <xdr:row>21</xdr:row>
      <xdr:rowOff>19050</xdr:rowOff>
    </xdr:to>
    <xdr:pic>
      <xdr:nvPicPr>
        <xdr:cNvPr id="27" name="Bild 71"/>
        <xdr:cNvPicPr preferRelativeResize="1">
          <a:picLocks noChangeAspect="1"/>
        </xdr:cNvPicPr>
      </xdr:nvPicPr>
      <xdr:blipFill>
        <a:blip r:embed="rId1"/>
        <a:stretch>
          <a:fillRect/>
        </a:stretch>
      </xdr:blipFill>
      <xdr:spPr>
        <a:xfrm>
          <a:off x="1752600" y="3829050"/>
          <a:ext cx="171450" cy="171450"/>
        </a:xfrm>
        <a:prstGeom prst="rect">
          <a:avLst/>
        </a:prstGeom>
        <a:solidFill>
          <a:srgbClr val="FFFFFF"/>
        </a:solidFill>
        <a:ln w="1" cmpd="sng">
          <a:noFill/>
        </a:ln>
      </xdr:spPr>
    </xdr:pic>
    <xdr:clientData/>
  </xdr:twoCellAnchor>
  <xdr:twoCellAnchor editAs="oneCell">
    <xdr:from>
      <xdr:col>3</xdr:col>
      <xdr:colOff>28575</xdr:colOff>
      <xdr:row>21</xdr:row>
      <xdr:rowOff>47625</xdr:rowOff>
    </xdr:from>
    <xdr:to>
      <xdr:col>3</xdr:col>
      <xdr:colOff>200025</xdr:colOff>
      <xdr:row>22</xdr:row>
      <xdr:rowOff>19050</xdr:rowOff>
    </xdr:to>
    <xdr:pic>
      <xdr:nvPicPr>
        <xdr:cNvPr id="28" name="Bild 72"/>
        <xdr:cNvPicPr preferRelativeResize="1">
          <a:picLocks noChangeAspect="1"/>
        </xdr:cNvPicPr>
      </xdr:nvPicPr>
      <xdr:blipFill>
        <a:blip r:embed="rId1"/>
        <a:stretch>
          <a:fillRect/>
        </a:stretch>
      </xdr:blipFill>
      <xdr:spPr>
        <a:xfrm>
          <a:off x="1752600" y="4029075"/>
          <a:ext cx="171450" cy="171450"/>
        </a:xfrm>
        <a:prstGeom prst="rect">
          <a:avLst/>
        </a:prstGeom>
        <a:solidFill>
          <a:srgbClr val="FFFFFF"/>
        </a:solidFill>
        <a:ln w="1" cmpd="sng">
          <a:noFill/>
        </a:ln>
      </xdr:spPr>
    </xdr:pic>
    <xdr:clientData/>
  </xdr:twoCellAnchor>
  <xdr:twoCellAnchor editAs="oneCell">
    <xdr:from>
      <xdr:col>3</xdr:col>
      <xdr:colOff>28575</xdr:colOff>
      <xdr:row>20</xdr:row>
      <xdr:rowOff>47625</xdr:rowOff>
    </xdr:from>
    <xdr:to>
      <xdr:col>3</xdr:col>
      <xdr:colOff>200025</xdr:colOff>
      <xdr:row>21</xdr:row>
      <xdr:rowOff>19050</xdr:rowOff>
    </xdr:to>
    <xdr:pic>
      <xdr:nvPicPr>
        <xdr:cNvPr id="29" name="Bild 73"/>
        <xdr:cNvPicPr preferRelativeResize="1">
          <a:picLocks noChangeAspect="1"/>
        </xdr:cNvPicPr>
      </xdr:nvPicPr>
      <xdr:blipFill>
        <a:blip r:embed="rId1"/>
        <a:stretch>
          <a:fillRect/>
        </a:stretch>
      </xdr:blipFill>
      <xdr:spPr>
        <a:xfrm>
          <a:off x="1752600" y="3829050"/>
          <a:ext cx="171450" cy="171450"/>
        </a:xfrm>
        <a:prstGeom prst="rect">
          <a:avLst/>
        </a:prstGeom>
        <a:solidFill>
          <a:srgbClr val="FFFFFF"/>
        </a:solidFill>
        <a:ln w="1" cmpd="sng">
          <a:noFill/>
        </a:ln>
      </xdr:spPr>
    </xdr:pic>
    <xdr:clientData/>
  </xdr:twoCellAnchor>
  <xdr:twoCellAnchor>
    <xdr:from>
      <xdr:col>11</xdr:col>
      <xdr:colOff>409575</xdr:colOff>
      <xdr:row>31</xdr:row>
      <xdr:rowOff>104775</xdr:rowOff>
    </xdr:from>
    <xdr:to>
      <xdr:col>14</xdr:col>
      <xdr:colOff>66675</xdr:colOff>
      <xdr:row>34</xdr:row>
      <xdr:rowOff>76200</xdr:rowOff>
    </xdr:to>
    <xdr:sp>
      <xdr:nvSpPr>
        <xdr:cNvPr id="30" name="Text 74"/>
        <xdr:cNvSpPr txBox="1">
          <a:spLocks noChangeArrowheads="1"/>
        </xdr:cNvSpPr>
      </xdr:nvSpPr>
      <xdr:spPr>
        <a:xfrm>
          <a:off x="5143500" y="5791200"/>
          <a:ext cx="1495425" cy="428625"/>
        </a:xfrm>
        <a:prstGeom prst="rect">
          <a:avLst/>
        </a:prstGeom>
        <a:noFill/>
        <a:ln w="1" cmpd="sng">
          <a:noFill/>
        </a:ln>
      </xdr:spPr>
      <xdr:txBody>
        <a:bodyPr vertOverflow="clip" wrap="square"/>
        <a:p>
          <a:pPr algn="ctr">
            <a:defRPr/>
          </a:pPr>
          <a:r>
            <a:rPr lang="en-US" cap="none" sz="2600" b="0" i="0" u="none" baseline="0"/>
            <a:t>s</a:t>
          </a:r>
        </a:p>
      </xdr:txBody>
    </xdr:sp>
    <xdr:clientData/>
  </xdr:twoCellAnchor>
  <xdr:oneCellAnchor>
    <xdr:from>
      <xdr:col>0</xdr:col>
      <xdr:colOff>76200</xdr:colOff>
      <xdr:row>4</xdr:row>
      <xdr:rowOff>9525</xdr:rowOff>
    </xdr:from>
    <xdr:ext cx="381000" cy="4543425"/>
    <xdr:sp>
      <xdr:nvSpPr>
        <xdr:cNvPr id="31" name="Text 81"/>
        <xdr:cNvSpPr txBox="1">
          <a:spLocks noChangeArrowheads="1"/>
        </xdr:cNvSpPr>
      </xdr:nvSpPr>
      <xdr:spPr>
        <a:xfrm>
          <a:off x="76200" y="666750"/>
          <a:ext cx="381000" cy="4543425"/>
        </a:xfrm>
        <a:prstGeom prst="rect">
          <a:avLst/>
        </a:prstGeom>
        <a:solidFill>
          <a:srgbClr val="FFFFFF"/>
        </a:solidFill>
        <a:ln w="1" cmpd="sng">
          <a:noFill/>
        </a:ln>
      </xdr:spPr>
      <xdr:txBody>
        <a:bodyPr vertOverflow="clip" wrap="square" anchor="b" vert="vert270"/>
        <a:p>
          <a:pPr algn="r">
            <a:defRPr/>
          </a:pPr>
          <a:r>
            <a:rPr lang="en-US" cap="none" sz="700" b="0" i="0" u="none" baseline="0">
              <a:latin typeface="MS Sans Serif"/>
              <a:ea typeface="MS Sans Serif"/>
              <a:cs typeface="MS Sans Serif"/>
            </a:rPr>
            <a:t>The reproduction, transmission or use of this document or its contents is not permitted
without express written outhority. Offenders will be liable for damages. All rights, including rights created by patent grant or registration of a utility model or design, are reserved.</a:t>
          </a:r>
        </a:p>
      </xdr:txBody>
    </xdr:sp>
    <xdr:clientData/>
  </xdr:oneCellAnchor>
  <xdr:twoCellAnchor editAs="oneCell">
    <xdr:from>
      <xdr:col>3</xdr:col>
      <xdr:colOff>28575</xdr:colOff>
      <xdr:row>7</xdr:row>
      <xdr:rowOff>47625</xdr:rowOff>
    </xdr:from>
    <xdr:to>
      <xdr:col>3</xdr:col>
      <xdr:colOff>200025</xdr:colOff>
      <xdr:row>8</xdr:row>
      <xdr:rowOff>19050</xdr:rowOff>
    </xdr:to>
    <xdr:pic>
      <xdr:nvPicPr>
        <xdr:cNvPr id="32" name="Bild 37"/>
        <xdr:cNvPicPr preferRelativeResize="1">
          <a:picLocks noChangeAspect="1"/>
        </xdr:cNvPicPr>
      </xdr:nvPicPr>
      <xdr:blipFill>
        <a:blip r:embed="rId1"/>
        <a:stretch>
          <a:fillRect/>
        </a:stretch>
      </xdr:blipFill>
      <xdr:spPr>
        <a:xfrm>
          <a:off x="1752600" y="1228725"/>
          <a:ext cx="171450" cy="171450"/>
        </a:xfrm>
        <a:prstGeom prst="rect">
          <a:avLst/>
        </a:prstGeom>
        <a:solidFill>
          <a:srgbClr val="FFFFFF"/>
        </a:solidFill>
        <a:ln w="1" cmpd="sng">
          <a:noFill/>
        </a:ln>
      </xdr:spPr>
    </xdr:pic>
    <xdr:clientData/>
  </xdr:twoCellAnchor>
  <xdr:twoCellAnchor editAs="oneCell">
    <xdr:from>
      <xdr:col>3</xdr:col>
      <xdr:colOff>38100</xdr:colOff>
      <xdr:row>8</xdr:row>
      <xdr:rowOff>47625</xdr:rowOff>
    </xdr:from>
    <xdr:to>
      <xdr:col>3</xdr:col>
      <xdr:colOff>209550</xdr:colOff>
      <xdr:row>9</xdr:row>
      <xdr:rowOff>19050</xdr:rowOff>
    </xdr:to>
    <xdr:pic>
      <xdr:nvPicPr>
        <xdr:cNvPr id="33" name="Bild 38"/>
        <xdr:cNvPicPr preferRelativeResize="1">
          <a:picLocks noChangeAspect="1"/>
        </xdr:cNvPicPr>
      </xdr:nvPicPr>
      <xdr:blipFill>
        <a:blip r:embed="rId1"/>
        <a:stretch>
          <a:fillRect/>
        </a:stretch>
      </xdr:blipFill>
      <xdr:spPr>
        <a:xfrm>
          <a:off x="1762125" y="1428750"/>
          <a:ext cx="171450" cy="171450"/>
        </a:xfrm>
        <a:prstGeom prst="rect">
          <a:avLst/>
        </a:prstGeom>
        <a:solidFill>
          <a:srgbClr val="FFFFFF"/>
        </a:solidFill>
        <a:ln w="1" cmpd="sng">
          <a:noFill/>
        </a:ln>
      </xdr:spPr>
    </xdr:pic>
    <xdr:clientData/>
  </xdr:twoCellAnchor>
  <xdr:twoCellAnchor editAs="oneCell">
    <xdr:from>
      <xdr:col>3</xdr:col>
      <xdr:colOff>28575</xdr:colOff>
      <xdr:row>9</xdr:row>
      <xdr:rowOff>47625</xdr:rowOff>
    </xdr:from>
    <xdr:to>
      <xdr:col>3</xdr:col>
      <xdr:colOff>200025</xdr:colOff>
      <xdr:row>10</xdr:row>
      <xdr:rowOff>19050</xdr:rowOff>
    </xdr:to>
    <xdr:pic>
      <xdr:nvPicPr>
        <xdr:cNvPr id="34" name="Bild 39"/>
        <xdr:cNvPicPr preferRelativeResize="1">
          <a:picLocks noChangeAspect="1"/>
        </xdr:cNvPicPr>
      </xdr:nvPicPr>
      <xdr:blipFill>
        <a:blip r:embed="rId1"/>
        <a:stretch>
          <a:fillRect/>
        </a:stretch>
      </xdr:blipFill>
      <xdr:spPr>
        <a:xfrm>
          <a:off x="1752600" y="1628775"/>
          <a:ext cx="171450" cy="171450"/>
        </a:xfrm>
        <a:prstGeom prst="rect">
          <a:avLst/>
        </a:prstGeom>
        <a:solidFill>
          <a:srgbClr val="FFFFFF"/>
        </a:solidFill>
        <a:ln w="1" cmpd="sng">
          <a:noFill/>
        </a:ln>
      </xdr:spPr>
    </xdr:pic>
    <xdr:clientData/>
  </xdr:twoCellAnchor>
  <xdr:twoCellAnchor editAs="oneCell">
    <xdr:from>
      <xdr:col>3</xdr:col>
      <xdr:colOff>28575</xdr:colOff>
      <xdr:row>10</xdr:row>
      <xdr:rowOff>47625</xdr:rowOff>
    </xdr:from>
    <xdr:to>
      <xdr:col>3</xdr:col>
      <xdr:colOff>200025</xdr:colOff>
      <xdr:row>11</xdr:row>
      <xdr:rowOff>19050</xdr:rowOff>
    </xdr:to>
    <xdr:pic>
      <xdr:nvPicPr>
        <xdr:cNvPr id="35" name="Bild 40"/>
        <xdr:cNvPicPr preferRelativeResize="1">
          <a:picLocks noChangeAspect="1"/>
        </xdr:cNvPicPr>
      </xdr:nvPicPr>
      <xdr:blipFill>
        <a:blip r:embed="rId1"/>
        <a:stretch>
          <a:fillRect/>
        </a:stretch>
      </xdr:blipFill>
      <xdr:spPr>
        <a:xfrm>
          <a:off x="1752600" y="1828800"/>
          <a:ext cx="171450" cy="171450"/>
        </a:xfrm>
        <a:prstGeom prst="rect">
          <a:avLst/>
        </a:prstGeom>
        <a:solidFill>
          <a:srgbClr val="FFFFFF"/>
        </a:solidFill>
        <a:ln w="1" cmpd="sng">
          <a:noFill/>
        </a:ln>
      </xdr:spPr>
    </xdr:pic>
    <xdr:clientData/>
  </xdr:twoCellAnchor>
  <xdr:twoCellAnchor editAs="oneCell">
    <xdr:from>
      <xdr:col>3</xdr:col>
      <xdr:colOff>28575</xdr:colOff>
      <xdr:row>11</xdr:row>
      <xdr:rowOff>47625</xdr:rowOff>
    </xdr:from>
    <xdr:to>
      <xdr:col>3</xdr:col>
      <xdr:colOff>200025</xdr:colOff>
      <xdr:row>12</xdr:row>
      <xdr:rowOff>19050</xdr:rowOff>
    </xdr:to>
    <xdr:pic>
      <xdr:nvPicPr>
        <xdr:cNvPr id="36" name="Bild 41"/>
        <xdr:cNvPicPr preferRelativeResize="1">
          <a:picLocks noChangeAspect="1"/>
        </xdr:cNvPicPr>
      </xdr:nvPicPr>
      <xdr:blipFill>
        <a:blip r:embed="rId1"/>
        <a:stretch>
          <a:fillRect/>
        </a:stretch>
      </xdr:blipFill>
      <xdr:spPr>
        <a:xfrm>
          <a:off x="1752600" y="2028825"/>
          <a:ext cx="171450" cy="171450"/>
        </a:xfrm>
        <a:prstGeom prst="rect">
          <a:avLst/>
        </a:prstGeom>
        <a:solidFill>
          <a:srgbClr val="FFFFFF"/>
        </a:solidFill>
        <a:ln w="1" cmpd="sng">
          <a:noFill/>
        </a:ln>
      </xdr:spPr>
    </xdr:pic>
    <xdr:clientData/>
  </xdr:twoCellAnchor>
  <xdr:twoCellAnchor editAs="oneCell">
    <xdr:from>
      <xdr:col>3</xdr:col>
      <xdr:colOff>28575</xdr:colOff>
      <xdr:row>12</xdr:row>
      <xdr:rowOff>47625</xdr:rowOff>
    </xdr:from>
    <xdr:to>
      <xdr:col>3</xdr:col>
      <xdr:colOff>200025</xdr:colOff>
      <xdr:row>13</xdr:row>
      <xdr:rowOff>28575</xdr:rowOff>
    </xdr:to>
    <xdr:pic>
      <xdr:nvPicPr>
        <xdr:cNvPr id="37" name="Bild 42"/>
        <xdr:cNvPicPr preferRelativeResize="1">
          <a:picLocks noChangeAspect="1"/>
        </xdr:cNvPicPr>
      </xdr:nvPicPr>
      <xdr:blipFill>
        <a:blip r:embed="rId1"/>
        <a:stretch>
          <a:fillRect/>
        </a:stretch>
      </xdr:blipFill>
      <xdr:spPr>
        <a:xfrm>
          <a:off x="1752600" y="2228850"/>
          <a:ext cx="171450" cy="180975"/>
        </a:xfrm>
        <a:prstGeom prst="rect">
          <a:avLst/>
        </a:prstGeom>
        <a:solidFill>
          <a:srgbClr val="FFFFFF"/>
        </a:solidFill>
        <a:ln w="1" cmpd="sng">
          <a:noFill/>
        </a:ln>
      </xdr:spPr>
    </xdr:pic>
    <xdr:clientData/>
  </xdr:twoCellAnchor>
  <xdr:twoCellAnchor editAs="oneCell">
    <xdr:from>
      <xdr:col>3</xdr:col>
      <xdr:colOff>28575</xdr:colOff>
      <xdr:row>13</xdr:row>
      <xdr:rowOff>47625</xdr:rowOff>
    </xdr:from>
    <xdr:to>
      <xdr:col>3</xdr:col>
      <xdr:colOff>200025</xdr:colOff>
      <xdr:row>14</xdr:row>
      <xdr:rowOff>28575</xdr:rowOff>
    </xdr:to>
    <xdr:pic>
      <xdr:nvPicPr>
        <xdr:cNvPr id="38" name="Bild 43"/>
        <xdr:cNvPicPr preferRelativeResize="1">
          <a:picLocks noChangeAspect="1"/>
        </xdr:cNvPicPr>
      </xdr:nvPicPr>
      <xdr:blipFill>
        <a:blip r:embed="rId1"/>
        <a:stretch>
          <a:fillRect/>
        </a:stretch>
      </xdr:blipFill>
      <xdr:spPr>
        <a:xfrm>
          <a:off x="1752600" y="2428875"/>
          <a:ext cx="171450" cy="180975"/>
        </a:xfrm>
        <a:prstGeom prst="rect">
          <a:avLst/>
        </a:prstGeom>
        <a:solidFill>
          <a:srgbClr val="FFFFFF"/>
        </a:solidFill>
        <a:ln w="1" cmpd="sng">
          <a:noFill/>
        </a:ln>
      </xdr:spPr>
    </xdr:pic>
    <xdr:clientData/>
  </xdr:twoCellAnchor>
  <xdr:twoCellAnchor editAs="oneCell">
    <xdr:from>
      <xdr:col>3</xdr:col>
      <xdr:colOff>28575</xdr:colOff>
      <xdr:row>14</xdr:row>
      <xdr:rowOff>47625</xdr:rowOff>
    </xdr:from>
    <xdr:to>
      <xdr:col>3</xdr:col>
      <xdr:colOff>200025</xdr:colOff>
      <xdr:row>15</xdr:row>
      <xdr:rowOff>19050</xdr:rowOff>
    </xdr:to>
    <xdr:pic>
      <xdr:nvPicPr>
        <xdr:cNvPr id="39" name="Bild 44"/>
        <xdr:cNvPicPr preferRelativeResize="1">
          <a:picLocks noChangeAspect="1"/>
        </xdr:cNvPicPr>
      </xdr:nvPicPr>
      <xdr:blipFill>
        <a:blip r:embed="rId1"/>
        <a:stretch>
          <a:fillRect/>
        </a:stretch>
      </xdr:blipFill>
      <xdr:spPr>
        <a:xfrm>
          <a:off x="1752600" y="2628900"/>
          <a:ext cx="171450" cy="171450"/>
        </a:xfrm>
        <a:prstGeom prst="rect">
          <a:avLst/>
        </a:prstGeom>
        <a:solidFill>
          <a:srgbClr val="FFFFFF"/>
        </a:solidFill>
        <a:ln w="1" cmpd="sng">
          <a:noFill/>
        </a:ln>
      </xdr:spPr>
    </xdr:pic>
    <xdr:clientData/>
  </xdr:twoCellAnchor>
  <xdr:twoCellAnchor editAs="oneCell">
    <xdr:from>
      <xdr:col>3</xdr:col>
      <xdr:colOff>28575</xdr:colOff>
      <xdr:row>15</xdr:row>
      <xdr:rowOff>47625</xdr:rowOff>
    </xdr:from>
    <xdr:to>
      <xdr:col>3</xdr:col>
      <xdr:colOff>200025</xdr:colOff>
      <xdr:row>16</xdr:row>
      <xdr:rowOff>19050</xdr:rowOff>
    </xdr:to>
    <xdr:pic>
      <xdr:nvPicPr>
        <xdr:cNvPr id="40" name="Bild 45"/>
        <xdr:cNvPicPr preferRelativeResize="1">
          <a:picLocks noChangeAspect="1"/>
        </xdr:cNvPicPr>
      </xdr:nvPicPr>
      <xdr:blipFill>
        <a:blip r:embed="rId1"/>
        <a:stretch>
          <a:fillRect/>
        </a:stretch>
      </xdr:blipFill>
      <xdr:spPr>
        <a:xfrm>
          <a:off x="1752600" y="2828925"/>
          <a:ext cx="171450" cy="171450"/>
        </a:xfrm>
        <a:prstGeom prst="rect">
          <a:avLst/>
        </a:prstGeom>
        <a:solidFill>
          <a:srgbClr val="FFFFFF"/>
        </a:solidFill>
        <a:ln w="1" cmpd="sng">
          <a:noFill/>
        </a:ln>
      </xdr:spPr>
    </xdr:pic>
    <xdr:clientData/>
  </xdr:twoCellAnchor>
  <xdr:twoCellAnchor editAs="oneCell">
    <xdr:from>
      <xdr:col>3</xdr:col>
      <xdr:colOff>28575</xdr:colOff>
      <xdr:row>16</xdr:row>
      <xdr:rowOff>47625</xdr:rowOff>
    </xdr:from>
    <xdr:to>
      <xdr:col>3</xdr:col>
      <xdr:colOff>200025</xdr:colOff>
      <xdr:row>17</xdr:row>
      <xdr:rowOff>19050</xdr:rowOff>
    </xdr:to>
    <xdr:pic>
      <xdr:nvPicPr>
        <xdr:cNvPr id="41" name="Bild 46"/>
        <xdr:cNvPicPr preferRelativeResize="1">
          <a:picLocks noChangeAspect="1"/>
        </xdr:cNvPicPr>
      </xdr:nvPicPr>
      <xdr:blipFill>
        <a:blip r:embed="rId1"/>
        <a:stretch>
          <a:fillRect/>
        </a:stretch>
      </xdr:blipFill>
      <xdr:spPr>
        <a:xfrm>
          <a:off x="1752600" y="3028950"/>
          <a:ext cx="171450" cy="171450"/>
        </a:xfrm>
        <a:prstGeom prst="rect">
          <a:avLst/>
        </a:prstGeom>
        <a:solidFill>
          <a:srgbClr val="FFFFFF"/>
        </a:solidFill>
        <a:ln w="1" cmpd="sng">
          <a:noFill/>
        </a:ln>
      </xdr:spPr>
    </xdr:pic>
    <xdr:clientData/>
  </xdr:twoCellAnchor>
  <xdr:twoCellAnchor editAs="oneCell">
    <xdr:from>
      <xdr:col>3</xdr:col>
      <xdr:colOff>28575</xdr:colOff>
      <xdr:row>17</xdr:row>
      <xdr:rowOff>47625</xdr:rowOff>
    </xdr:from>
    <xdr:to>
      <xdr:col>3</xdr:col>
      <xdr:colOff>200025</xdr:colOff>
      <xdr:row>18</xdr:row>
      <xdr:rowOff>19050</xdr:rowOff>
    </xdr:to>
    <xdr:pic>
      <xdr:nvPicPr>
        <xdr:cNvPr id="42" name="Bild 47"/>
        <xdr:cNvPicPr preferRelativeResize="1">
          <a:picLocks noChangeAspect="1"/>
        </xdr:cNvPicPr>
      </xdr:nvPicPr>
      <xdr:blipFill>
        <a:blip r:embed="rId1"/>
        <a:stretch>
          <a:fillRect/>
        </a:stretch>
      </xdr:blipFill>
      <xdr:spPr>
        <a:xfrm>
          <a:off x="1752600" y="3228975"/>
          <a:ext cx="171450" cy="171450"/>
        </a:xfrm>
        <a:prstGeom prst="rect">
          <a:avLst/>
        </a:prstGeom>
        <a:solidFill>
          <a:srgbClr val="FFFFFF"/>
        </a:solidFill>
        <a:ln w="1" cmpd="sng">
          <a:noFill/>
        </a:ln>
      </xdr:spPr>
    </xdr:pic>
    <xdr:clientData/>
  </xdr:twoCellAnchor>
  <xdr:twoCellAnchor editAs="oneCell">
    <xdr:from>
      <xdr:col>3</xdr:col>
      <xdr:colOff>28575</xdr:colOff>
      <xdr:row>18</xdr:row>
      <xdr:rowOff>47625</xdr:rowOff>
    </xdr:from>
    <xdr:to>
      <xdr:col>3</xdr:col>
      <xdr:colOff>200025</xdr:colOff>
      <xdr:row>19</xdr:row>
      <xdr:rowOff>19050</xdr:rowOff>
    </xdr:to>
    <xdr:pic>
      <xdr:nvPicPr>
        <xdr:cNvPr id="43" name="Bild 51"/>
        <xdr:cNvPicPr preferRelativeResize="1">
          <a:picLocks noChangeAspect="1"/>
        </xdr:cNvPicPr>
      </xdr:nvPicPr>
      <xdr:blipFill>
        <a:blip r:embed="rId1"/>
        <a:stretch>
          <a:fillRect/>
        </a:stretch>
      </xdr:blipFill>
      <xdr:spPr>
        <a:xfrm>
          <a:off x="1752600" y="3429000"/>
          <a:ext cx="171450" cy="171450"/>
        </a:xfrm>
        <a:prstGeom prst="rect">
          <a:avLst/>
        </a:prstGeom>
        <a:solidFill>
          <a:srgbClr val="FFFFFF"/>
        </a:solidFill>
        <a:ln w="1" cmpd="sng">
          <a:noFill/>
        </a:ln>
      </xdr:spPr>
    </xdr:pic>
    <xdr:clientData/>
  </xdr:twoCellAnchor>
  <xdr:twoCellAnchor editAs="oneCell">
    <xdr:from>
      <xdr:col>3</xdr:col>
      <xdr:colOff>28575</xdr:colOff>
      <xdr:row>20</xdr:row>
      <xdr:rowOff>47625</xdr:rowOff>
    </xdr:from>
    <xdr:to>
      <xdr:col>3</xdr:col>
      <xdr:colOff>200025</xdr:colOff>
      <xdr:row>21</xdr:row>
      <xdr:rowOff>19050</xdr:rowOff>
    </xdr:to>
    <xdr:pic>
      <xdr:nvPicPr>
        <xdr:cNvPr id="44" name="Bild 52"/>
        <xdr:cNvPicPr preferRelativeResize="1">
          <a:picLocks noChangeAspect="1"/>
        </xdr:cNvPicPr>
      </xdr:nvPicPr>
      <xdr:blipFill>
        <a:blip r:embed="rId1"/>
        <a:stretch>
          <a:fillRect/>
        </a:stretch>
      </xdr:blipFill>
      <xdr:spPr>
        <a:xfrm>
          <a:off x="1752600" y="3829050"/>
          <a:ext cx="171450" cy="171450"/>
        </a:xfrm>
        <a:prstGeom prst="rect">
          <a:avLst/>
        </a:prstGeom>
        <a:solidFill>
          <a:srgbClr val="FFFFFF"/>
        </a:solidFill>
        <a:ln w="1" cmpd="sng">
          <a:noFill/>
        </a:ln>
      </xdr:spPr>
    </xdr:pic>
    <xdr:clientData/>
  </xdr:twoCellAnchor>
  <xdr:twoCellAnchor editAs="oneCell">
    <xdr:from>
      <xdr:col>3</xdr:col>
      <xdr:colOff>28575</xdr:colOff>
      <xdr:row>21</xdr:row>
      <xdr:rowOff>47625</xdr:rowOff>
    </xdr:from>
    <xdr:to>
      <xdr:col>3</xdr:col>
      <xdr:colOff>200025</xdr:colOff>
      <xdr:row>22</xdr:row>
      <xdr:rowOff>19050</xdr:rowOff>
    </xdr:to>
    <xdr:pic>
      <xdr:nvPicPr>
        <xdr:cNvPr id="45" name="Bild 53"/>
        <xdr:cNvPicPr preferRelativeResize="1">
          <a:picLocks noChangeAspect="1"/>
        </xdr:cNvPicPr>
      </xdr:nvPicPr>
      <xdr:blipFill>
        <a:blip r:embed="rId1"/>
        <a:stretch>
          <a:fillRect/>
        </a:stretch>
      </xdr:blipFill>
      <xdr:spPr>
        <a:xfrm>
          <a:off x="1752600" y="4029075"/>
          <a:ext cx="171450" cy="171450"/>
        </a:xfrm>
        <a:prstGeom prst="rect">
          <a:avLst/>
        </a:prstGeom>
        <a:solidFill>
          <a:srgbClr val="FFFFFF"/>
        </a:solidFill>
        <a:ln w="1" cmpd="sng">
          <a:noFill/>
        </a:ln>
      </xdr:spPr>
    </xdr:pic>
    <xdr:clientData/>
  </xdr:twoCellAnchor>
  <xdr:twoCellAnchor editAs="oneCell">
    <xdr:from>
      <xdr:col>3</xdr:col>
      <xdr:colOff>28575</xdr:colOff>
      <xdr:row>8</xdr:row>
      <xdr:rowOff>47625</xdr:rowOff>
    </xdr:from>
    <xdr:to>
      <xdr:col>3</xdr:col>
      <xdr:colOff>200025</xdr:colOff>
      <xdr:row>9</xdr:row>
      <xdr:rowOff>19050</xdr:rowOff>
    </xdr:to>
    <xdr:pic>
      <xdr:nvPicPr>
        <xdr:cNvPr id="46" name="Bild 59"/>
        <xdr:cNvPicPr preferRelativeResize="1">
          <a:picLocks noChangeAspect="1"/>
        </xdr:cNvPicPr>
      </xdr:nvPicPr>
      <xdr:blipFill>
        <a:blip r:embed="rId1"/>
        <a:stretch>
          <a:fillRect/>
        </a:stretch>
      </xdr:blipFill>
      <xdr:spPr>
        <a:xfrm>
          <a:off x="1752600" y="1428750"/>
          <a:ext cx="171450" cy="171450"/>
        </a:xfrm>
        <a:prstGeom prst="rect">
          <a:avLst/>
        </a:prstGeom>
        <a:solidFill>
          <a:srgbClr val="FFFFFF"/>
        </a:solidFill>
        <a:ln w="1" cmpd="sng">
          <a:noFill/>
        </a:ln>
      </xdr:spPr>
    </xdr:pic>
    <xdr:clientData/>
  </xdr:twoCellAnchor>
  <xdr:twoCellAnchor editAs="oneCell">
    <xdr:from>
      <xdr:col>3</xdr:col>
      <xdr:colOff>38100</xdr:colOff>
      <xdr:row>9</xdr:row>
      <xdr:rowOff>47625</xdr:rowOff>
    </xdr:from>
    <xdr:to>
      <xdr:col>3</xdr:col>
      <xdr:colOff>209550</xdr:colOff>
      <xdr:row>10</xdr:row>
      <xdr:rowOff>19050</xdr:rowOff>
    </xdr:to>
    <xdr:pic>
      <xdr:nvPicPr>
        <xdr:cNvPr id="47" name="Bild 60"/>
        <xdr:cNvPicPr preferRelativeResize="1">
          <a:picLocks noChangeAspect="1"/>
        </xdr:cNvPicPr>
      </xdr:nvPicPr>
      <xdr:blipFill>
        <a:blip r:embed="rId1"/>
        <a:stretch>
          <a:fillRect/>
        </a:stretch>
      </xdr:blipFill>
      <xdr:spPr>
        <a:xfrm>
          <a:off x="1762125" y="1628775"/>
          <a:ext cx="171450" cy="171450"/>
        </a:xfrm>
        <a:prstGeom prst="rect">
          <a:avLst/>
        </a:prstGeom>
        <a:solidFill>
          <a:srgbClr val="FFFFFF"/>
        </a:solidFill>
        <a:ln w="1" cmpd="sng">
          <a:noFill/>
        </a:ln>
      </xdr:spPr>
    </xdr:pic>
    <xdr:clientData/>
  </xdr:twoCellAnchor>
  <xdr:twoCellAnchor editAs="oneCell">
    <xdr:from>
      <xdr:col>3</xdr:col>
      <xdr:colOff>28575</xdr:colOff>
      <xdr:row>10</xdr:row>
      <xdr:rowOff>47625</xdr:rowOff>
    </xdr:from>
    <xdr:to>
      <xdr:col>3</xdr:col>
      <xdr:colOff>200025</xdr:colOff>
      <xdr:row>11</xdr:row>
      <xdr:rowOff>19050</xdr:rowOff>
    </xdr:to>
    <xdr:pic>
      <xdr:nvPicPr>
        <xdr:cNvPr id="48" name="Bild 61"/>
        <xdr:cNvPicPr preferRelativeResize="1">
          <a:picLocks noChangeAspect="1"/>
        </xdr:cNvPicPr>
      </xdr:nvPicPr>
      <xdr:blipFill>
        <a:blip r:embed="rId1"/>
        <a:stretch>
          <a:fillRect/>
        </a:stretch>
      </xdr:blipFill>
      <xdr:spPr>
        <a:xfrm>
          <a:off x="1752600" y="1828800"/>
          <a:ext cx="171450" cy="171450"/>
        </a:xfrm>
        <a:prstGeom prst="rect">
          <a:avLst/>
        </a:prstGeom>
        <a:solidFill>
          <a:srgbClr val="FFFFFF"/>
        </a:solidFill>
        <a:ln w="1" cmpd="sng">
          <a:noFill/>
        </a:ln>
      </xdr:spPr>
    </xdr:pic>
    <xdr:clientData/>
  </xdr:twoCellAnchor>
  <xdr:twoCellAnchor editAs="oneCell">
    <xdr:from>
      <xdr:col>3</xdr:col>
      <xdr:colOff>28575</xdr:colOff>
      <xdr:row>11</xdr:row>
      <xdr:rowOff>47625</xdr:rowOff>
    </xdr:from>
    <xdr:to>
      <xdr:col>3</xdr:col>
      <xdr:colOff>200025</xdr:colOff>
      <xdr:row>12</xdr:row>
      <xdr:rowOff>19050</xdr:rowOff>
    </xdr:to>
    <xdr:pic>
      <xdr:nvPicPr>
        <xdr:cNvPr id="49" name="Bild 62"/>
        <xdr:cNvPicPr preferRelativeResize="1">
          <a:picLocks noChangeAspect="1"/>
        </xdr:cNvPicPr>
      </xdr:nvPicPr>
      <xdr:blipFill>
        <a:blip r:embed="rId1"/>
        <a:stretch>
          <a:fillRect/>
        </a:stretch>
      </xdr:blipFill>
      <xdr:spPr>
        <a:xfrm>
          <a:off x="1752600" y="2028825"/>
          <a:ext cx="171450" cy="171450"/>
        </a:xfrm>
        <a:prstGeom prst="rect">
          <a:avLst/>
        </a:prstGeom>
        <a:solidFill>
          <a:srgbClr val="FFFFFF"/>
        </a:solidFill>
        <a:ln w="1" cmpd="sng">
          <a:noFill/>
        </a:ln>
      </xdr:spPr>
    </xdr:pic>
    <xdr:clientData/>
  </xdr:twoCellAnchor>
  <xdr:twoCellAnchor editAs="oneCell">
    <xdr:from>
      <xdr:col>3</xdr:col>
      <xdr:colOff>28575</xdr:colOff>
      <xdr:row>12</xdr:row>
      <xdr:rowOff>47625</xdr:rowOff>
    </xdr:from>
    <xdr:to>
      <xdr:col>3</xdr:col>
      <xdr:colOff>200025</xdr:colOff>
      <xdr:row>13</xdr:row>
      <xdr:rowOff>28575</xdr:rowOff>
    </xdr:to>
    <xdr:pic>
      <xdr:nvPicPr>
        <xdr:cNvPr id="50" name="Bild 63"/>
        <xdr:cNvPicPr preferRelativeResize="1">
          <a:picLocks noChangeAspect="1"/>
        </xdr:cNvPicPr>
      </xdr:nvPicPr>
      <xdr:blipFill>
        <a:blip r:embed="rId1"/>
        <a:stretch>
          <a:fillRect/>
        </a:stretch>
      </xdr:blipFill>
      <xdr:spPr>
        <a:xfrm>
          <a:off x="1752600" y="2228850"/>
          <a:ext cx="171450" cy="180975"/>
        </a:xfrm>
        <a:prstGeom prst="rect">
          <a:avLst/>
        </a:prstGeom>
        <a:solidFill>
          <a:srgbClr val="FFFFFF"/>
        </a:solidFill>
        <a:ln w="1" cmpd="sng">
          <a:noFill/>
        </a:ln>
      </xdr:spPr>
    </xdr:pic>
    <xdr:clientData/>
  </xdr:twoCellAnchor>
  <xdr:twoCellAnchor editAs="oneCell">
    <xdr:from>
      <xdr:col>3</xdr:col>
      <xdr:colOff>28575</xdr:colOff>
      <xdr:row>13</xdr:row>
      <xdr:rowOff>47625</xdr:rowOff>
    </xdr:from>
    <xdr:to>
      <xdr:col>3</xdr:col>
      <xdr:colOff>200025</xdr:colOff>
      <xdr:row>14</xdr:row>
      <xdr:rowOff>28575</xdr:rowOff>
    </xdr:to>
    <xdr:pic>
      <xdr:nvPicPr>
        <xdr:cNvPr id="51" name="Bild 64"/>
        <xdr:cNvPicPr preferRelativeResize="1">
          <a:picLocks noChangeAspect="1"/>
        </xdr:cNvPicPr>
      </xdr:nvPicPr>
      <xdr:blipFill>
        <a:blip r:embed="rId1"/>
        <a:stretch>
          <a:fillRect/>
        </a:stretch>
      </xdr:blipFill>
      <xdr:spPr>
        <a:xfrm>
          <a:off x="1752600" y="2428875"/>
          <a:ext cx="171450" cy="180975"/>
        </a:xfrm>
        <a:prstGeom prst="rect">
          <a:avLst/>
        </a:prstGeom>
        <a:solidFill>
          <a:srgbClr val="FFFFFF"/>
        </a:solidFill>
        <a:ln w="1" cmpd="sng">
          <a:noFill/>
        </a:ln>
      </xdr:spPr>
    </xdr:pic>
    <xdr:clientData/>
  </xdr:twoCellAnchor>
  <xdr:twoCellAnchor editAs="oneCell">
    <xdr:from>
      <xdr:col>3</xdr:col>
      <xdr:colOff>28575</xdr:colOff>
      <xdr:row>14</xdr:row>
      <xdr:rowOff>47625</xdr:rowOff>
    </xdr:from>
    <xdr:to>
      <xdr:col>3</xdr:col>
      <xdr:colOff>200025</xdr:colOff>
      <xdr:row>15</xdr:row>
      <xdr:rowOff>19050</xdr:rowOff>
    </xdr:to>
    <xdr:pic>
      <xdr:nvPicPr>
        <xdr:cNvPr id="52" name="Bild 65"/>
        <xdr:cNvPicPr preferRelativeResize="1">
          <a:picLocks noChangeAspect="1"/>
        </xdr:cNvPicPr>
      </xdr:nvPicPr>
      <xdr:blipFill>
        <a:blip r:embed="rId1"/>
        <a:stretch>
          <a:fillRect/>
        </a:stretch>
      </xdr:blipFill>
      <xdr:spPr>
        <a:xfrm>
          <a:off x="1752600" y="2628900"/>
          <a:ext cx="171450" cy="171450"/>
        </a:xfrm>
        <a:prstGeom prst="rect">
          <a:avLst/>
        </a:prstGeom>
        <a:solidFill>
          <a:srgbClr val="FFFFFF"/>
        </a:solidFill>
        <a:ln w="1" cmpd="sng">
          <a:noFill/>
        </a:ln>
      </xdr:spPr>
    </xdr:pic>
    <xdr:clientData/>
  </xdr:twoCellAnchor>
  <xdr:twoCellAnchor editAs="oneCell">
    <xdr:from>
      <xdr:col>3</xdr:col>
      <xdr:colOff>28575</xdr:colOff>
      <xdr:row>15</xdr:row>
      <xdr:rowOff>47625</xdr:rowOff>
    </xdr:from>
    <xdr:to>
      <xdr:col>3</xdr:col>
      <xdr:colOff>200025</xdr:colOff>
      <xdr:row>16</xdr:row>
      <xdr:rowOff>19050</xdr:rowOff>
    </xdr:to>
    <xdr:pic>
      <xdr:nvPicPr>
        <xdr:cNvPr id="53" name="Bild 66"/>
        <xdr:cNvPicPr preferRelativeResize="1">
          <a:picLocks noChangeAspect="1"/>
        </xdr:cNvPicPr>
      </xdr:nvPicPr>
      <xdr:blipFill>
        <a:blip r:embed="rId1"/>
        <a:stretch>
          <a:fillRect/>
        </a:stretch>
      </xdr:blipFill>
      <xdr:spPr>
        <a:xfrm>
          <a:off x="1752600" y="2828925"/>
          <a:ext cx="171450" cy="171450"/>
        </a:xfrm>
        <a:prstGeom prst="rect">
          <a:avLst/>
        </a:prstGeom>
        <a:solidFill>
          <a:srgbClr val="FFFFFF"/>
        </a:solidFill>
        <a:ln w="1" cmpd="sng">
          <a:noFill/>
        </a:ln>
      </xdr:spPr>
    </xdr:pic>
    <xdr:clientData/>
  </xdr:twoCellAnchor>
  <xdr:twoCellAnchor editAs="oneCell">
    <xdr:from>
      <xdr:col>3</xdr:col>
      <xdr:colOff>28575</xdr:colOff>
      <xdr:row>16</xdr:row>
      <xdr:rowOff>47625</xdr:rowOff>
    </xdr:from>
    <xdr:to>
      <xdr:col>3</xdr:col>
      <xdr:colOff>200025</xdr:colOff>
      <xdr:row>17</xdr:row>
      <xdr:rowOff>19050</xdr:rowOff>
    </xdr:to>
    <xdr:pic>
      <xdr:nvPicPr>
        <xdr:cNvPr id="54" name="Bild 67"/>
        <xdr:cNvPicPr preferRelativeResize="1">
          <a:picLocks noChangeAspect="1"/>
        </xdr:cNvPicPr>
      </xdr:nvPicPr>
      <xdr:blipFill>
        <a:blip r:embed="rId1"/>
        <a:stretch>
          <a:fillRect/>
        </a:stretch>
      </xdr:blipFill>
      <xdr:spPr>
        <a:xfrm>
          <a:off x="1752600" y="3028950"/>
          <a:ext cx="171450" cy="171450"/>
        </a:xfrm>
        <a:prstGeom prst="rect">
          <a:avLst/>
        </a:prstGeom>
        <a:solidFill>
          <a:srgbClr val="FFFFFF"/>
        </a:solidFill>
        <a:ln w="1" cmpd="sng">
          <a:noFill/>
        </a:ln>
      </xdr:spPr>
    </xdr:pic>
    <xdr:clientData/>
  </xdr:twoCellAnchor>
  <xdr:twoCellAnchor editAs="oneCell">
    <xdr:from>
      <xdr:col>3</xdr:col>
      <xdr:colOff>28575</xdr:colOff>
      <xdr:row>17</xdr:row>
      <xdr:rowOff>47625</xdr:rowOff>
    </xdr:from>
    <xdr:to>
      <xdr:col>3</xdr:col>
      <xdr:colOff>200025</xdr:colOff>
      <xdr:row>18</xdr:row>
      <xdr:rowOff>19050</xdr:rowOff>
    </xdr:to>
    <xdr:pic>
      <xdr:nvPicPr>
        <xdr:cNvPr id="55" name="Bild 68"/>
        <xdr:cNvPicPr preferRelativeResize="1">
          <a:picLocks noChangeAspect="1"/>
        </xdr:cNvPicPr>
      </xdr:nvPicPr>
      <xdr:blipFill>
        <a:blip r:embed="rId1"/>
        <a:stretch>
          <a:fillRect/>
        </a:stretch>
      </xdr:blipFill>
      <xdr:spPr>
        <a:xfrm>
          <a:off x="1752600" y="3228975"/>
          <a:ext cx="171450" cy="171450"/>
        </a:xfrm>
        <a:prstGeom prst="rect">
          <a:avLst/>
        </a:prstGeom>
        <a:solidFill>
          <a:srgbClr val="FFFFFF"/>
        </a:solidFill>
        <a:ln w="1" cmpd="sng">
          <a:noFill/>
        </a:ln>
      </xdr:spPr>
    </xdr:pic>
    <xdr:clientData/>
  </xdr:twoCellAnchor>
  <xdr:twoCellAnchor editAs="oneCell">
    <xdr:from>
      <xdr:col>3</xdr:col>
      <xdr:colOff>28575</xdr:colOff>
      <xdr:row>18</xdr:row>
      <xdr:rowOff>47625</xdr:rowOff>
    </xdr:from>
    <xdr:to>
      <xdr:col>3</xdr:col>
      <xdr:colOff>200025</xdr:colOff>
      <xdr:row>19</xdr:row>
      <xdr:rowOff>19050</xdr:rowOff>
    </xdr:to>
    <xdr:pic>
      <xdr:nvPicPr>
        <xdr:cNvPr id="56" name="Bild 69"/>
        <xdr:cNvPicPr preferRelativeResize="1">
          <a:picLocks noChangeAspect="1"/>
        </xdr:cNvPicPr>
      </xdr:nvPicPr>
      <xdr:blipFill>
        <a:blip r:embed="rId1"/>
        <a:stretch>
          <a:fillRect/>
        </a:stretch>
      </xdr:blipFill>
      <xdr:spPr>
        <a:xfrm>
          <a:off x="1752600" y="3429000"/>
          <a:ext cx="171450" cy="171450"/>
        </a:xfrm>
        <a:prstGeom prst="rect">
          <a:avLst/>
        </a:prstGeom>
        <a:solidFill>
          <a:srgbClr val="FFFFFF"/>
        </a:solidFill>
        <a:ln w="1" cmpd="sng">
          <a:noFill/>
        </a:ln>
      </xdr:spPr>
    </xdr:pic>
    <xdr:clientData/>
  </xdr:twoCellAnchor>
  <xdr:twoCellAnchor editAs="oneCell">
    <xdr:from>
      <xdr:col>3</xdr:col>
      <xdr:colOff>28575</xdr:colOff>
      <xdr:row>20</xdr:row>
      <xdr:rowOff>47625</xdr:rowOff>
    </xdr:from>
    <xdr:to>
      <xdr:col>3</xdr:col>
      <xdr:colOff>200025</xdr:colOff>
      <xdr:row>21</xdr:row>
      <xdr:rowOff>19050</xdr:rowOff>
    </xdr:to>
    <xdr:pic>
      <xdr:nvPicPr>
        <xdr:cNvPr id="57" name="Bild 70"/>
        <xdr:cNvPicPr preferRelativeResize="1">
          <a:picLocks noChangeAspect="1"/>
        </xdr:cNvPicPr>
      </xdr:nvPicPr>
      <xdr:blipFill>
        <a:blip r:embed="rId1"/>
        <a:stretch>
          <a:fillRect/>
        </a:stretch>
      </xdr:blipFill>
      <xdr:spPr>
        <a:xfrm>
          <a:off x="1752600" y="3829050"/>
          <a:ext cx="171450" cy="171450"/>
        </a:xfrm>
        <a:prstGeom prst="rect">
          <a:avLst/>
        </a:prstGeom>
        <a:solidFill>
          <a:srgbClr val="FFFFFF"/>
        </a:solidFill>
        <a:ln w="1" cmpd="sng">
          <a:noFill/>
        </a:ln>
      </xdr:spPr>
    </xdr:pic>
    <xdr:clientData/>
  </xdr:twoCellAnchor>
  <xdr:twoCellAnchor editAs="oneCell">
    <xdr:from>
      <xdr:col>3</xdr:col>
      <xdr:colOff>28575</xdr:colOff>
      <xdr:row>21</xdr:row>
      <xdr:rowOff>47625</xdr:rowOff>
    </xdr:from>
    <xdr:to>
      <xdr:col>3</xdr:col>
      <xdr:colOff>200025</xdr:colOff>
      <xdr:row>22</xdr:row>
      <xdr:rowOff>19050</xdr:rowOff>
    </xdr:to>
    <xdr:pic>
      <xdr:nvPicPr>
        <xdr:cNvPr id="58" name="Bild 71"/>
        <xdr:cNvPicPr preferRelativeResize="1">
          <a:picLocks noChangeAspect="1"/>
        </xdr:cNvPicPr>
      </xdr:nvPicPr>
      <xdr:blipFill>
        <a:blip r:embed="rId1"/>
        <a:stretch>
          <a:fillRect/>
        </a:stretch>
      </xdr:blipFill>
      <xdr:spPr>
        <a:xfrm>
          <a:off x="1752600" y="4029075"/>
          <a:ext cx="171450" cy="171450"/>
        </a:xfrm>
        <a:prstGeom prst="rect">
          <a:avLst/>
        </a:prstGeom>
        <a:solidFill>
          <a:srgbClr val="FFFFFF"/>
        </a:solidFill>
        <a:ln w="1" cmpd="sng">
          <a:noFill/>
        </a:ln>
      </xdr:spPr>
    </xdr:pic>
    <xdr:clientData/>
  </xdr:twoCellAnchor>
  <xdr:twoCellAnchor editAs="oneCell">
    <xdr:from>
      <xdr:col>3</xdr:col>
      <xdr:colOff>28575</xdr:colOff>
      <xdr:row>22</xdr:row>
      <xdr:rowOff>47625</xdr:rowOff>
    </xdr:from>
    <xdr:to>
      <xdr:col>3</xdr:col>
      <xdr:colOff>200025</xdr:colOff>
      <xdr:row>23</xdr:row>
      <xdr:rowOff>19050</xdr:rowOff>
    </xdr:to>
    <xdr:pic>
      <xdr:nvPicPr>
        <xdr:cNvPr id="59" name="Bild 72"/>
        <xdr:cNvPicPr preferRelativeResize="1">
          <a:picLocks noChangeAspect="1"/>
        </xdr:cNvPicPr>
      </xdr:nvPicPr>
      <xdr:blipFill>
        <a:blip r:embed="rId1"/>
        <a:stretch>
          <a:fillRect/>
        </a:stretch>
      </xdr:blipFill>
      <xdr:spPr>
        <a:xfrm>
          <a:off x="1752600" y="4229100"/>
          <a:ext cx="171450" cy="171450"/>
        </a:xfrm>
        <a:prstGeom prst="rect">
          <a:avLst/>
        </a:prstGeom>
        <a:solidFill>
          <a:srgbClr val="FFFFFF"/>
        </a:solidFill>
        <a:ln w="1" cmpd="sng">
          <a:noFill/>
        </a:ln>
      </xdr:spPr>
    </xdr:pic>
    <xdr:clientData/>
  </xdr:twoCellAnchor>
  <xdr:twoCellAnchor editAs="oneCell">
    <xdr:from>
      <xdr:col>3</xdr:col>
      <xdr:colOff>28575</xdr:colOff>
      <xdr:row>21</xdr:row>
      <xdr:rowOff>47625</xdr:rowOff>
    </xdr:from>
    <xdr:to>
      <xdr:col>3</xdr:col>
      <xdr:colOff>200025</xdr:colOff>
      <xdr:row>22</xdr:row>
      <xdr:rowOff>19050</xdr:rowOff>
    </xdr:to>
    <xdr:pic>
      <xdr:nvPicPr>
        <xdr:cNvPr id="60" name="Bild 73"/>
        <xdr:cNvPicPr preferRelativeResize="1">
          <a:picLocks noChangeAspect="1"/>
        </xdr:cNvPicPr>
      </xdr:nvPicPr>
      <xdr:blipFill>
        <a:blip r:embed="rId1"/>
        <a:stretch>
          <a:fillRect/>
        </a:stretch>
      </xdr:blipFill>
      <xdr:spPr>
        <a:xfrm>
          <a:off x="1752600" y="4029075"/>
          <a:ext cx="171450" cy="171450"/>
        </a:xfrm>
        <a:prstGeom prst="rect">
          <a:avLst/>
        </a:prstGeom>
        <a:solidFill>
          <a:srgbClr val="FFFFFF"/>
        </a:solidFill>
        <a:ln w="1" cmpd="sng">
          <a:noFill/>
        </a:ln>
      </xdr:spPr>
    </xdr:pic>
    <xdr:clientData/>
  </xdr:twoCellAnchor>
  <xdr:oneCellAnchor>
    <xdr:from>
      <xdr:col>0</xdr:col>
      <xdr:colOff>76200</xdr:colOff>
      <xdr:row>4</xdr:row>
      <xdr:rowOff>9525</xdr:rowOff>
    </xdr:from>
    <xdr:ext cx="381000" cy="4543425"/>
    <xdr:sp>
      <xdr:nvSpPr>
        <xdr:cNvPr id="61" name="Text 81"/>
        <xdr:cNvSpPr txBox="1">
          <a:spLocks noChangeArrowheads="1"/>
        </xdr:cNvSpPr>
      </xdr:nvSpPr>
      <xdr:spPr>
        <a:xfrm>
          <a:off x="76200" y="666750"/>
          <a:ext cx="381000" cy="4543425"/>
        </a:xfrm>
        <a:prstGeom prst="rect">
          <a:avLst/>
        </a:prstGeom>
        <a:solidFill>
          <a:srgbClr val="FFFFFF"/>
        </a:solidFill>
        <a:ln w="1" cmpd="sng">
          <a:noFill/>
        </a:ln>
      </xdr:spPr>
      <xdr:txBody>
        <a:bodyPr vertOverflow="clip" wrap="square" anchor="b" vert="vert270"/>
        <a:p>
          <a:pPr algn="r">
            <a:defRPr/>
          </a:pPr>
          <a:r>
            <a:rPr lang="en-US" cap="none" sz="700" b="0" i="0" u="none" baseline="0">
              <a:latin typeface="MS Sans Serif"/>
              <a:ea typeface="MS Sans Serif"/>
              <a:cs typeface="MS Sans Serif"/>
            </a:rPr>
            <a:t>The reproduction, transmission or use of this document or its contents is not permitted
without express written outhority. Offenders will be liable for damages. All rights, including rights created by patent grant or registration of a utility model or design, are reserved.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7</xdr:row>
      <xdr:rowOff>47625</xdr:rowOff>
    </xdr:from>
    <xdr:to>
      <xdr:col>3</xdr:col>
      <xdr:colOff>200025</xdr:colOff>
      <xdr:row>8</xdr:row>
      <xdr:rowOff>19050</xdr:rowOff>
    </xdr:to>
    <xdr:pic>
      <xdr:nvPicPr>
        <xdr:cNvPr id="1" name="Bild 37"/>
        <xdr:cNvPicPr preferRelativeResize="1">
          <a:picLocks noChangeAspect="1"/>
        </xdr:cNvPicPr>
      </xdr:nvPicPr>
      <xdr:blipFill>
        <a:blip r:embed="rId1"/>
        <a:stretch>
          <a:fillRect/>
        </a:stretch>
      </xdr:blipFill>
      <xdr:spPr>
        <a:xfrm>
          <a:off x="1752600" y="1228725"/>
          <a:ext cx="171450" cy="171450"/>
        </a:xfrm>
        <a:prstGeom prst="rect">
          <a:avLst/>
        </a:prstGeom>
        <a:solidFill>
          <a:srgbClr val="FFFFFF"/>
        </a:solidFill>
        <a:ln w="1" cmpd="sng">
          <a:noFill/>
        </a:ln>
      </xdr:spPr>
    </xdr:pic>
    <xdr:clientData/>
  </xdr:twoCellAnchor>
  <xdr:twoCellAnchor editAs="oneCell">
    <xdr:from>
      <xdr:col>3</xdr:col>
      <xdr:colOff>38100</xdr:colOff>
      <xdr:row>8</xdr:row>
      <xdr:rowOff>47625</xdr:rowOff>
    </xdr:from>
    <xdr:to>
      <xdr:col>3</xdr:col>
      <xdr:colOff>209550</xdr:colOff>
      <xdr:row>9</xdr:row>
      <xdr:rowOff>19050</xdr:rowOff>
    </xdr:to>
    <xdr:pic>
      <xdr:nvPicPr>
        <xdr:cNvPr id="2" name="Bild 38"/>
        <xdr:cNvPicPr preferRelativeResize="1">
          <a:picLocks noChangeAspect="1"/>
        </xdr:cNvPicPr>
      </xdr:nvPicPr>
      <xdr:blipFill>
        <a:blip r:embed="rId1"/>
        <a:stretch>
          <a:fillRect/>
        </a:stretch>
      </xdr:blipFill>
      <xdr:spPr>
        <a:xfrm>
          <a:off x="1762125" y="1428750"/>
          <a:ext cx="171450" cy="171450"/>
        </a:xfrm>
        <a:prstGeom prst="rect">
          <a:avLst/>
        </a:prstGeom>
        <a:solidFill>
          <a:srgbClr val="FFFFFF"/>
        </a:solidFill>
        <a:ln w="1" cmpd="sng">
          <a:noFill/>
        </a:ln>
      </xdr:spPr>
    </xdr:pic>
    <xdr:clientData/>
  </xdr:twoCellAnchor>
  <xdr:twoCellAnchor editAs="oneCell">
    <xdr:from>
      <xdr:col>3</xdr:col>
      <xdr:colOff>28575</xdr:colOff>
      <xdr:row>9</xdr:row>
      <xdr:rowOff>47625</xdr:rowOff>
    </xdr:from>
    <xdr:to>
      <xdr:col>3</xdr:col>
      <xdr:colOff>200025</xdr:colOff>
      <xdr:row>10</xdr:row>
      <xdr:rowOff>19050</xdr:rowOff>
    </xdr:to>
    <xdr:pic>
      <xdr:nvPicPr>
        <xdr:cNvPr id="3" name="Bild 39"/>
        <xdr:cNvPicPr preferRelativeResize="1">
          <a:picLocks noChangeAspect="1"/>
        </xdr:cNvPicPr>
      </xdr:nvPicPr>
      <xdr:blipFill>
        <a:blip r:embed="rId1"/>
        <a:stretch>
          <a:fillRect/>
        </a:stretch>
      </xdr:blipFill>
      <xdr:spPr>
        <a:xfrm>
          <a:off x="1752600" y="1628775"/>
          <a:ext cx="171450" cy="171450"/>
        </a:xfrm>
        <a:prstGeom prst="rect">
          <a:avLst/>
        </a:prstGeom>
        <a:solidFill>
          <a:srgbClr val="FFFFFF"/>
        </a:solidFill>
        <a:ln w="1" cmpd="sng">
          <a:noFill/>
        </a:ln>
      </xdr:spPr>
    </xdr:pic>
    <xdr:clientData/>
  </xdr:twoCellAnchor>
  <xdr:twoCellAnchor editAs="oneCell">
    <xdr:from>
      <xdr:col>3</xdr:col>
      <xdr:colOff>28575</xdr:colOff>
      <xdr:row>10</xdr:row>
      <xdr:rowOff>47625</xdr:rowOff>
    </xdr:from>
    <xdr:to>
      <xdr:col>3</xdr:col>
      <xdr:colOff>200025</xdr:colOff>
      <xdr:row>11</xdr:row>
      <xdr:rowOff>19050</xdr:rowOff>
    </xdr:to>
    <xdr:pic>
      <xdr:nvPicPr>
        <xdr:cNvPr id="4" name="Bild 40"/>
        <xdr:cNvPicPr preferRelativeResize="1">
          <a:picLocks noChangeAspect="1"/>
        </xdr:cNvPicPr>
      </xdr:nvPicPr>
      <xdr:blipFill>
        <a:blip r:embed="rId1"/>
        <a:stretch>
          <a:fillRect/>
        </a:stretch>
      </xdr:blipFill>
      <xdr:spPr>
        <a:xfrm>
          <a:off x="1752600" y="1828800"/>
          <a:ext cx="171450" cy="171450"/>
        </a:xfrm>
        <a:prstGeom prst="rect">
          <a:avLst/>
        </a:prstGeom>
        <a:solidFill>
          <a:srgbClr val="FFFFFF"/>
        </a:solidFill>
        <a:ln w="1" cmpd="sng">
          <a:noFill/>
        </a:ln>
      </xdr:spPr>
    </xdr:pic>
    <xdr:clientData/>
  </xdr:twoCellAnchor>
  <xdr:twoCellAnchor editAs="oneCell">
    <xdr:from>
      <xdr:col>3</xdr:col>
      <xdr:colOff>28575</xdr:colOff>
      <xdr:row>11</xdr:row>
      <xdr:rowOff>47625</xdr:rowOff>
    </xdr:from>
    <xdr:to>
      <xdr:col>3</xdr:col>
      <xdr:colOff>200025</xdr:colOff>
      <xdr:row>12</xdr:row>
      <xdr:rowOff>19050</xdr:rowOff>
    </xdr:to>
    <xdr:pic>
      <xdr:nvPicPr>
        <xdr:cNvPr id="5" name="Bild 41"/>
        <xdr:cNvPicPr preferRelativeResize="1">
          <a:picLocks noChangeAspect="1"/>
        </xdr:cNvPicPr>
      </xdr:nvPicPr>
      <xdr:blipFill>
        <a:blip r:embed="rId1"/>
        <a:stretch>
          <a:fillRect/>
        </a:stretch>
      </xdr:blipFill>
      <xdr:spPr>
        <a:xfrm>
          <a:off x="1752600" y="2028825"/>
          <a:ext cx="171450" cy="171450"/>
        </a:xfrm>
        <a:prstGeom prst="rect">
          <a:avLst/>
        </a:prstGeom>
        <a:solidFill>
          <a:srgbClr val="FFFFFF"/>
        </a:solidFill>
        <a:ln w="1" cmpd="sng">
          <a:noFill/>
        </a:ln>
      </xdr:spPr>
    </xdr:pic>
    <xdr:clientData/>
  </xdr:twoCellAnchor>
  <xdr:twoCellAnchor editAs="oneCell">
    <xdr:from>
      <xdr:col>3</xdr:col>
      <xdr:colOff>28575</xdr:colOff>
      <xdr:row>12</xdr:row>
      <xdr:rowOff>47625</xdr:rowOff>
    </xdr:from>
    <xdr:to>
      <xdr:col>3</xdr:col>
      <xdr:colOff>200025</xdr:colOff>
      <xdr:row>13</xdr:row>
      <xdr:rowOff>28575</xdr:rowOff>
    </xdr:to>
    <xdr:pic>
      <xdr:nvPicPr>
        <xdr:cNvPr id="6" name="Bild 42"/>
        <xdr:cNvPicPr preferRelativeResize="1">
          <a:picLocks noChangeAspect="1"/>
        </xdr:cNvPicPr>
      </xdr:nvPicPr>
      <xdr:blipFill>
        <a:blip r:embed="rId1"/>
        <a:stretch>
          <a:fillRect/>
        </a:stretch>
      </xdr:blipFill>
      <xdr:spPr>
        <a:xfrm>
          <a:off x="1752600" y="2228850"/>
          <a:ext cx="171450" cy="180975"/>
        </a:xfrm>
        <a:prstGeom prst="rect">
          <a:avLst/>
        </a:prstGeom>
        <a:solidFill>
          <a:srgbClr val="FFFFFF"/>
        </a:solidFill>
        <a:ln w="1" cmpd="sng">
          <a:noFill/>
        </a:ln>
      </xdr:spPr>
    </xdr:pic>
    <xdr:clientData/>
  </xdr:twoCellAnchor>
  <xdr:twoCellAnchor editAs="oneCell">
    <xdr:from>
      <xdr:col>3</xdr:col>
      <xdr:colOff>28575</xdr:colOff>
      <xdr:row>13</xdr:row>
      <xdr:rowOff>47625</xdr:rowOff>
    </xdr:from>
    <xdr:to>
      <xdr:col>3</xdr:col>
      <xdr:colOff>200025</xdr:colOff>
      <xdr:row>14</xdr:row>
      <xdr:rowOff>28575</xdr:rowOff>
    </xdr:to>
    <xdr:pic>
      <xdr:nvPicPr>
        <xdr:cNvPr id="7" name="Bild 43"/>
        <xdr:cNvPicPr preferRelativeResize="1">
          <a:picLocks noChangeAspect="1"/>
        </xdr:cNvPicPr>
      </xdr:nvPicPr>
      <xdr:blipFill>
        <a:blip r:embed="rId1"/>
        <a:stretch>
          <a:fillRect/>
        </a:stretch>
      </xdr:blipFill>
      <xdr:spPr>
        <a:xfrm>
          <a:off x="1752600" y="2428875"/>
          <a:ext cx="171450" cy="180975"/>
        </a:xfrm>
        <a:prstGeom prst="rect">
          <a:avLst/>
        </a:prstGeom>
        <a:solidFill>
          <a:srgbClr val="FFFFFF"/>
        </a:solidFill>
        <a:ln w="1" cmpd="sng">
          <a:noFill/>
        </a:ln>
      </xdr:spPr>
    </xdr:pic>
    <xdr:clientData/>
  </xdr:twoCellAnchor>
  <xdr:twoCellAnchor editAs="oneCell">
    <xdr:from>
      <xdr:col>3</xdr:col>
      <xdr:colOff>28575</xdr:colOff>
      <xdr:row>14</xdr:row>
      <xdr:rowOff>47625</xdr:rowOff>
    </xdr:from>
    <xdr:to>
      <xdr:col>3</xdr:col>
      <xdr:colOff>200025</xdr:colOff>
      <xdr:row>15</xdr:row>
      <xdr:rowOff>19050</xdr:rowOff>
    </xdr:to>
    <xdr:pic>
      <xdr:nvPicPr>
        <xdr:cNvPr id="8" name="Bild 44"/>
        <xdr:cNvPicPr preferRelativeResize="1">
          <a:picLocks noChangeAspect="1"/>
        </xdr:cNvPicPr>
      </xdr:nvPicPr>
      <xdr:blipFill>
        <a:blip r:embed="rId1"/>
        <a:stretch>
          <a:fillRect/>
        </a:stretch>
      </xdr:blipFill>
      <xdr:spPr>
        <a:xfrm>
          <a:off x="1752600" y="2628900"/>
          <a:ext cx="171450" cy="171450"/>
        </a:xfrm>
        <a:prstGeom prst="rect">
          <a:avLst/>
        </a:prstGeom>
        <a:solidFill>
          <a:srgbClr val="FFFFFF"/>
        </a:solidFill>
        <a:ln w="1" cmpd="sng">
          <a:noFill/>
        </a:ln>
      </xdr:spPr>
    </xdr:pic>
    <xdr:clientData/>
  </xdr:twoCellAnchor>
  <xdr:twoCellAnchor editAs="oneCell">
    <xdr:from>
      <xdr:col>3</xdr:col>
      <xdr:colOff>28575</xdr:colOff>
      <xdr:row>15</xdr:row>
      <xdr:rowOff>47625</xdr:rowOff>
    </xdr:from>
    <xdr:to>
      <xdr:col>3</xdr:col>
      <xdr:colOff>200025</xdr:colOff>
      <xdr:row>16</xdr:row>
      <xdr:rowOff>19050</xdr:rowOff>
    </xdr:to>
    <xdr:pic>
      <xdr:nvPicPr>
        <xdr:cNvPr id="9" name="Bild 45"/>
        <xdr:cNvPicPr preferRelativeResize="1">
          <a:picLocks noChangeAspect="1"/>
        </xdr:cNvPicPr>
      </xdr:nvPicPr>
      <xdr:blipFill>
        <a:blip r:embed="rId1"/>
        <a:stretch>
          <a:fillRect/>
        </a:stretch>
      </xdr:blipFill>
      <xdr:spPr>
        <a:xfrm>
          <a:off x="1752600" y="2828925"/>
          <a:ext cx="171450" cy="171450"/>
        </a:xfrm>
        <a:prstGeom prst="rect">
          <a:avLst/>
        </a:prstGeom>
        <a:solidFill>
          <a:srgbClr val="FFFFFF"/>
        </a:solidFill>
        <a:ln w="1" cmpd="sng">
          <a:noFill/>
        </a:ln>
      </xdr:spPr>
    </xdr:pic>
    <xdr:clientData/>
  </xdr:twoCellAnchor>
  <xdr:twoCellAnchor editAs="oneCell">
    <xdr:from>
      <xdr:col>3</xdr:col>
      <xdr:colOff>28575</xdr:colOff>
      <xdr:row>16</xdr:row>
      <xdr:rowOff>47625</xdr:rowOff>
    </xdr:from>
    <xdr:to>
      <xdr:col>3</xdr:col>
      <xdr:colOff>200025</xdr:colOff>
      <xdr:row>17</xdr:row>
      <xdr:rowOff>19050</xdr:rowOff>
    </xdr:to>
    <xdr:pic>
      <xdr:nvPicPr>
        <xdr:cNvPr id="10" name="Bild 46"/>
        <xdr:cNvPicPr preferRelativeResize="1">
          <a:picLocks noChangeAspect="1"/>
        </xdr:cNvPicPr>
      </xdr:nvPicPr>
      <xdr:blipFill>
        <a:blip r:embed="rId1"/>
        <a:stretch>
          <a:fillRect/>
        </a:stretch>
      </xdr:blipFill>
      <xdr:spPr>
        <a:xfrm>
          <a:off x="1752600" y="3028950"/>
          <a:ext cx="171450" cy="171450"/>
        </a:xfrm>
        <a:prstGeom prst="rect">
          <a:avLst/>
        </a:prstGeom>
        <a:solidFill>
          <a:srgbClr val="FFFFFF"/>
        </a:solidFill>
        <a:ln w="1" cmpd="sng">
          <a:noFill/>
        </a:ln>
      </xdr:spPr>
    </xdr:pic>
    <xdr:clientData/>
  </xdr:twoCellAnchor>
  <xdr:twoCellAnchor editAs="oneCell">
    <xdr:from>
      <xdr:col>3</xdr:col>
      <xdr:colOff>28575</xdr:colOff>
      <xdr:row>17</xdr:row>
      <xdr:rowOff>47625</xdr:rowOff>
    </xdr:from>
    <xdr:to>
      <xdr:col>3</xdr:col>
      <xdr:colOff>200025</xdr:colOff>
      <xdr:row>18</xdr:row>
      <xdr:rowOff>19050</xdr:rowOff>
    </xdr:to>
    <xdr:pic>
      <xdr:nvPicPr>
        <xdr:cNvPr id="11" name="Bild 47"/>
        <xdr:cNvPicPr preferRelativeResize="1">
          <a:picLocks noChangeAspect="1"/>
        </xdr:cNvPicPr>
      </xdr:nvPicPr>
      <xdr:blipFill>
        <a:blip r:embed="rId1"/>
        <a:stretch>
          <a:fillRect/>
        </a:stretch>
      </xdr:blipFill>
      <xdr:spPr>
        <a:xfrm>
          <a:off x="1752600" y="3228975"/>
          <a:ext cx="171450" cy="171450"/>
        </a:xfrm>
        <a:prstGeom prst="rect">
          <a:avLst/>
        </a:prstGeom>
        <a:solidFill>
          <a:srgbClr val="FFFFFF"/>
        </a:solidFill>
        <a:ln w="1" cmpd="sng">
          <a:noFill/>
        </a:ln>
      </xdr:spPr>
    </xdr:pic>
    <xdr:clientData/>
  </xdr:twoCellAnchor>
  <xdr:twoCellAnchor editAs="oneCell">
    <xdr:from>
      <xdr:col>3</xdr:col>
      <xdr:colOff>28575</xdr:colOff>
      <xdr:row>18</xdr:row>
      <xdr:rowOff>47625</xdr:rowOff>
    </xdr:from>
    <xdr:to>
      <xdr:col>3</xdr:col>
      <xdr:colOff>200025</xdr:colOff>
      <xdr:row>19</xdr:row>
      <xdr:rowOff>19050</xdr:rowOff>
    </xdr:to>
    <xdr:pic>
      <xdr:nvPicPr>
        <xdr:cNvPr id="12" name="Bild 51"/>
        <xdr:cNvPicPr preferRelativeResize="1">
          <a:picLocks noChangeAspect="1"/>
        </xdr:cNvPicPr>
      </xdr:nvPicPr>
      <xdr:blipFill>
        <a:blip r:embed="rId1"/>
        <a:stretch>
          <a:fillRect/>
        </a:stretch>
      </xdr:blipFill>
      <xdr:spPr>
        <a:xfrm>
          <a:off x="1752600" y="3429000"/>
          <a:ext cx="171450" cy="171450"/>
        </a:xfrm>
        <a:prstGeom prst="rect">
          <a:avLst/>
        </a:prstGeom>
        <a:solidFill>
          <a:srgbClr val="FFFFFF"/>
        </a:solidFill>
        <a:ln w="1" cmpd="sng">
          <a:noFill/>
        </a:ln>
      </xdr:spPr>
    </xdr:pic>
    <xdr:clientData/>
  </xdr:twoCellAnchor>
  <xdr:twoCellAnchor editAs="oneCell">
    <xdr:from>
      <xdr:col>3</xdr:col>
      <xdr:colOff>28575</xdr:colOff>
      <xdr:row>19</xdr:row>
      <xdr:rowOff>47625</xdr:rowOff>
    </xdr:from>
    <xdr:to>
      <xdr:col>3</xdr:col>
      <xdr:colOff>200025</xdr:colOff>
      <xdr:row>20</xdr:row>
      <xdr:rowOff>19050</xdr:rowOff>
    </xdr:to>
    <xdr:pic>
      <xdr:nvPicPr>
        <xdr:cNvPr id="13" name="Bild 52"/>
        <xdr:cNvPicPr preferRelativeResize="1">
          <a:picLocks noChangeAspect="1"/>
        </xdr:cNvPicPr>
      </xdr:nvPicPr>
      <xdr:blipFill>
        <a:blip r:embed="rId1"/>
        <a:stretch>
          <a:fillRect/>
        </a:stretch>
      </xdr:blipFill>
      <xdr:spPr>
        <a:xfrm>
          <a:off x="1752600" y="3629025"/>
          <a:ext cx="171450" cy="171450"/>
        </a:xfrm>
        <a:prstGeom prst="rect">
          <a:avLst/>
        </a:prstGeom>
        <a:solidFill>
          <a:srgbClr val="FFFFFF"/>
        </a:solidFill>
        <a:ln w="1" cmpd="sng">
          <a:noFill/>
        </a:ln>
      </xdr:spPr>
    </xdr:pic>
    <xdr:clientData/>
  </xdr:twoCellAnchor>
  <xdr:twoCellAnchor editAs="oneCell">
    <xdr:from>
      <xdr:col>3</xdr:col>
      <xdr:colOff>28575</xdr:colOff>
      <xdr:row>20</xdr:row>
      <xdr:rowOff>47625</xdr:rowOff>
    </xdr:from>
    <xdr:to>
      <xdr:col>3</xdr:col>
      <xdr:colOff>200025</xdr:colOff>
      <xdr:row>21</xdr:row>
      <xdr:rowOff>19050</xdr:rowOff>
    </xdr:to>
    <xdr:pic>
      <xdr:nvPicPr>
        <xdr:cNvPr id="14" name="Bild 53"/>
        <xdr:cNvPicPr preferRelativeResize="1">
          <a:picLocks noChangeAspect="1"/>
        </xdr:cNvPicPr>
      </xdr:nvPicPr>
      <xdr:blipFill>
        <a:blip r:embed="rId1"/>
        <a:stretch>
          <a:fillRect/>
        </a:stretch>
      </xdr:blipFill>
      <xdr:spPr>
        <a:xfrm>
          <a:off x="1752600" y="3829050"/>
          <a:ext cx="171450" cy="171450"/>
        </a:xfrm>
        <a:prstGeom prst="rect">
          <a:avLst/>
        </a:prstGeom>
        <a:solidFill>
          <a:srgbClr val="FFFFFF"/>
        </a:solidFill>
        <a:ln w="1" cmpd="sng">
          <a:noFill/>
        </a:ln>
      </xdr:spPr>
    </xdr:pic>
    <xdr:clientData/>
  </xdr:twoCellAnchor>
  <xdr:twoCellAnchor editAs="oneCell">
    <xdr:from>
      <xdr:col>3</xdr:col>
      <xdr:colOff>28575</xdr:colOff>
      <xdr:row>8</xdr:row>
      <xdr:rowOff>47625</xdr:rowOff>
    </xdr:from>
    <xdr:to>
      <xdr:col>3</xdr:col>
      <xdr:colOff>200025</xdr:colOff>
      <xdr:row>9</xdr:row>
      <xdr:rowOff>19050</xdr:rowOff>
    </xdr:to>
    <xdr:pic>
      <xdr:nvPicPr>
        <xdr:cNvPr id="15" name="Bild 59"/>
        <xdr:cNvPicPr preferRelativeResize="1">
          <a:picLocks noChangeAspect="1"/>
        </xdr:cNvPicPr>
      </xdr:nvPicPr>
      <xdr:blipFill>
        <a:blip r:embed="rId1"/>
        <a:stretch>
          <a:fillRect/>
        </a:stretch>
      </xdr:blipFill>
      <xdr:spPr>
        <a:xfrm>
          <a:off x="1752600" y="1428750"/>
          <a:ext cx="171450" cy="171450"/>
        </a:xfrm>
        <a:prstGeom prst="rect">
          <a:avLst/>
        </a:prstGeom>
        <a:solidFill>
          <a:srgbClr val="FFFFFF"/>
        </a:solidFill>
        <a:ln w="1" cmpd="sng">
          <a:noFill/>
        </a:ln>
      </xdr:spPr>
    </xdr:pic>
    <xdr:clientData/>
  </xdr:twoCellAnchor>
  <xdr:twoCellAnchor editAs="oneCell">
    <xdr:from>
      <xdr:col>3</xdr:col>
      <xdr:colOff>38100</xdr:colOff>
      <xdr:row>9</xdr:row>
      <xdr:rowOff>47625</xdr:rowOff>
    </xdr:from>
    <xdr:to>
      <xdr:col>3</xdr:col>
      <xdr:colOff>209550</xdr:colOff>
      <xdr:row>10</xdr:row>
      <xdr:rowOff>19050</xdr:rowOff>
    </xdr:to>
    <xdr:pic>
      <xdr:nvPicPr>
        <xdr:cNvPr id="16" name="Bild 60"/>
        <xdr:cNvPicPr preferRelativeResize="1">
          <a:picLocks noChangeAspect="1"/>
        </xdr:cNvPicPr>
      </xdr:nvPicPr>
      <xdr:blipFill>
        <a:blip r:embed="rId1"/>
        <a:stretch>
          <a:fillRect/>
        </a:stretch>
      </xdr:blipFill>
      <xdr:spPr>
        <a:xfrm>
          <a:off x="1762125" y="1628775"/>
          <a:ext cx="171450" cy="171450"/>
        </a:xfrm>
        <a:prstGeom prst="rect">
          <a:avLst/>
        </a:prstGeom>
        <a:solidFill>
          <a:srgbClr val="FFFFFF"/>
        </a:solidFill>
        <a:ln w="1" cmpd="sng">
          <a:noFill/>
        </a:ln>
      </xdr:spPr>
    </xdr:pic>
    <xdr:clientData/>
  </xdr:twoCellAnchor>
  <xdr:twoCellAnchor editAs="oneCell">
    <xdr:from>
      <xdr:col>3</xdr:col>
      <xdr:colOff>28575</xdr:colOff>
      <xdr:row>10</xdr:row>
      <xdr:rowOff>47625</xdr:rowOff>
    </xdr:from>
    <xdr:to>
      <xdr:col>3</xdr:col>
      <xdr:colOff>200025</xdr:colOff>
      <xdr:row>11</xdr:row>
      <xdr:rowOff>19050</xdr:rowOff>
    </xdr:to>
    <xdr:pic>
      <xdr:nvPicPr>
        <xdr:cNvPr id="17" name="Bild 61"/>
        <xdr:cNvPicPr preferRelativeResize="1">
          <a:picLocks noChangeAspect="1"/>
        </xdr:cNvPicPr>
      </xdr:nvPicPr>
      <xdr:blipFill>
        <a:blip r:embed="rId1"/>
        <a:stretch>
          <a:fillRect/>
        </a:stretch>
      </xdr:blipFill>
      <xdr:spPr>
        <a:xfrm>
          <a:off x="1752600" y="1828800"/>
          <a:ext cx="171450" cy="171450"/>
        </a:xfrm>
        <a:prstGeom prst="rect">
          <a:avLst/>
        </a:prstGeom>
        <a:solidFill>
          <a:srgbClr val="FFFFFF"/>
        </a:solidFill>
        <a:ln w="1" cmpd="sng">
          <a:noFill/>
        </a:ln>
      </xdr:spPr>
    </xdr:pic>
    <xdr:clientData/>
  </xdr:twoCellAnchor>
  <xdr:twoCellAnchor editAs="oneCell">
    <xdr:from>
      <xdr:col>3</xdr:col>
      <xdr:colOff>28575</xdr:colOff>
      <xdr:row>11</xdr:row>
      <xdr:rowOff>47625</xdr:rowOff>
    </xdr:from>
    <xdr:to>
      <xdr:col>3</xdr:col>
      <xdr:colOff>200025</xdr:colOff>
      <xdr:row>12</xdr:row>
      <xdr:rowOff>19050</xdr:rowOff>
    </xdr:to>
    <xdr:pic>
      <xdr:nvPicPr>
        <xdr:cNvPr id="18" name="Bild 62"/>
        <xdr:cNvPicPr preferRelativeResize="1">
          <a:picLocks noChangeAspect="1"/>
        </xdr:cNvPicPr>
      </xdr:nvPicPr>
      <xdr:blipFill>
        <a:blip r:embed="rId1"/>
        <a:stretch>
          <a:fillRect/>
        </a:stretch>
      </xdr:blipFill>
      <xdr:spPr>
        <a:xfrm>
          <a:off x="1752600" y="2028825"/>
          <a:ext cx="171450" cy="171450"/>
        </a:xfrm>
        <a:prstGeom prst="rect">
          <a:avLst/>
        </a:prstGeom>
        <a:solidFill>
          <a:srgbClr val="FFFFFF"/>
        </a:solidFill>
        <a:ln w="1" cmpd="sng">
          <a:noFill/>
        </a:ln>
      </xdr:spPr>
    </xdr:pic>
    <xdr:clientData/>
  </xdr:twoCellAnchor>
  <xdr:twoCellAnchor editAs="oneCell">
    <xdr:from>
      <xdr:col>3</xdr:col>
      <xdr:colOff>28575</xdr:colOff>
      <xdr:row>12</xdr:row>
      <xdr:rowOff>47625</xdr:rowOff>
    </xdr:from>
    <xdr:to>
      <xdr:col>3</xdr:col>
      <xdr:colOff>200025</xdr:colOff>
      <xdr:row>13</xdr:row>
      <xdr:rowOff>28575</xdr:rowOff>
    </xdr:to>
    <xdr:pic>
      <xdr:nvPicPr>
        <xdr:cNvPr id="19" name="Bild 63"/>
        <xdr:cNvPicPr preferRelativeResize="1">
          <a:picLocks noChangeAspect="1"/>
        </xdr:cNvPicPr>
      </xdr:nvPicPr>
      <xdr:blipFill>
        <a:blip r:embed="rId1"/>
        <a:stretch>
          <a:fillRect/>
        </a:stretch>
      </xdr:blipFill>
      <xdr:spPr>
        <a:xfrm>
          <a:off x="1752600" y="2228850"/>
          <a:ext cx="171450" cy="180975"/>
        </a:xfrm>
        <a:prstGeom prst="rect">
          <a:avLst/>
        </a:prstGeom>
        <a:solidFill>
          <a:srgbClr val="FFFFFF"/>
        </a:solidFill>
        <a:ln w="1" cmpd="sng">
          <a:noFill/>
        </a:ln>
      </xdr:spPr>
    </xdr:pic>
    <xdr:clientData/>
  </xdr:twoCellAnchor>
  <xdr:twoCellAnchor editAs="oneCell">
    <xdr:from>
      <xdr:col>3</xdr:col>
      <xdr:colOff>28575</xdr:colOff>
      <xdr:row>13</xdr:row>
      <xdr:rowOff>47625</xdr:rowOff>
    </xdr:from>
    <xdr:to>
      <xdr:col>3</xdr:col>
      <xdr:colOff>200025</xdr:colOff>
      <xdr:row>14</xdr:row>
      <xdr:rowOff>28575</xdr:rowOff>
    </xdr:to>
    <xdr:pic>
      <xdr:nvPicPr>
        <xdr:cNvPr id="20" name="Bild 64"/>
        <xdr:cNvPicPr preferRelativeResize="1">
          <a:picLocks noChangeAspect="1"/>
        </xdr:cNvPicPr>
      </xdr:nvPicPr>
      <xdr:blipFill>
        <a:blip r:embed="rId1"/>
        <a:stretch>
          <a:fillRect/>
        </a:stretch>
      </xdr:blipFill>
      <xdr:spPr>
        <a:xfrm>
          <a:off x="1752600" y="2428875"/>
          <a:ext cx="171450" cy="180975"/>
        </a:xfrm>
        <a:prstGeom prst="rect">
          <a:avLst/>
        </a:prstGeom>
        <a:solidFill>
          <a:srgbClr val="FFFFFF"/>
        </a:solidFill>
        <a:ln w="1" cmpd="sng">
          <a:noFill/>
        </a:ln>
      </xdr:spPr>
    </xdr:pic>
    <xdr:clientData/>
  </xdr:twoCellAnchor>
  <xdr:twoCellAnchor editAs="oneCell">
    <xdr:from>
      <xdr:col>3</xdr:col>
      <xdr:colOff>28575</xdr:colOff>
      <xdr:row>14</xdr:row>
      <xdr:rowOff>47625</xdr:rowOff>
    </xdr:from>
    <xdr:to>
      <xdr:col>3</xdr:col>
      <xdr:colOff>200025</xdr:colOff>
      <xdr:row>15</xdr:row>
      <xdr:rowOff>19050</xdr:rowOff>
    </xdr:to>
    <xdr:pic>
      <xdr:nvPicPr>
        <xdr:cNvPr id="21" name="Bild 65"/>
        <xdr:cNvPicPr preferRelativeResize="1">
          <a:picLocks noChangeAspect="1"/>
        </xdr:cNvPicPr>
      </xdr:nvPicPr>
      <xdr:blipFill>
        <a:blip r:embed="rId1"/>
        <a:stretch>
          <a:fillRect/>
        </a:stretch>
      </xdr:blipFill>
      <xdr:spPr>
        <a:xfrm>
          <a:off x="1752600" y="2628900"/>
          <a:ext cx="171450" cy="171450"/>
        </a:xfrm>
        <a:prstGeom prst="rect">
          <a:avLst/>
        </a:prstGeom>
        <a:solidFill>
          <a:srgbClr val="FFFFFF"/>
        </a:solidFill>
        <a:ln w="1" cmpd="sng">
          <a:noFill/>
        </a:ln>
      </xdr:spPr>
    </xdr:pic>
    <xdr:clientData/>
  </xdr:twoCellAnchor>
  <xdr:twoCellAnchor editAs="oneCell">
    <xdr:from>
      <xdr:col>3</xdr:col>
      <xdr:colOff>28575</xdr:colOff>
      <xdr:row>15</xdr:row>
      <xdr:rowOff>47625</xdr:rowOff>
    </xdr:from>
    <xdr:to>
      <xdr:col>3</xdr:col>
      <xdr:colOff>200025</xdr:colOff>
      <xdr:row>16</xdr:row>
      <xdr:rowOff>19050</xdr:rowOff>
    </xdr:to>
    <xdr:pic>
      <xdr:nvPicPr>
        <xdr:cNvPr id="22" name="Bild 66"/>
        <xdr:cNvPicPr preferRelativeResize="1">
          <a:picLocks noChangeAspect="1"/>
        </xdr:cNvPicPr>
      </xdr:nvPicPr>
      <xdr:blipFill>
        <a:blip r:embed="rId1"/>
        <a:stretch>
          <a:fillRect/>
        </a:stretch>
      </xdr:blipFill>
      <xdr:spPr>
        <a:xfrm>
          <a:off x="1752600" y="2828925"/>
          <a:ext cx="171450" cy="171450"/>
        </a:xfrm>
        <a:prstGeom prst="rect">
          <a:avLst/>
        </a:prstGeom>
        <a:solidFill>
          <a:srgbClr val="FFFFFF"/>
        </a:solidFill>
        <a:ln w="1" cmpd="sng">
          <a:noFill/>
        </a:ln>
      </xdr:spPr>
    </xdr:pic>
    <xdr:clientData/>
  </xdr:twoCellAnchor>
  <xdr:twoCellAnchor editAs="oneCell">
    <xdr:from>
      <xdr:col>3</xdr:col>
      <xdr:colOff>28575</xdr:colOff>
      <xdr:row>16</xdr:row>
      <xdr:rowOff>47625</xdr:rowOff>
    </xdr:from>
    <xdr:to>
      <xdr:col>3</xdr:col>
      <xdr:colOff>200025</xdr:colOff>
      <xdr:row>17</xdr:row>
      <xdr:rowOff>19050</xdr:rowOff>
    </xdr:to>
    <xdr:pic>
      <xdr:nvPicPr>
        <xdr:cNvPr id="23" name="Bild 67"/>
        <xdr:cNvPicPr preferRelativeResize="1">
          <a:picLocks noChangeAspect="1"/>
        </xdr:cNvPicPr>
      </xdr:nvPicPr>
      <xdr:blipFill>
        <a:blip r:embed="rId1"/>
        <a:stretch>
          <a:fillRect/>
        </a:stretch>
      </xdr:blipFill>
      <xdr:spPr>
        <a:xfrm>
          <a:off x="1752600" y="3028950"/>
          <a:ext cx="171450" cy="171450"/>
        </a:xfrm>
        <a:prstGeom prst="rect">
          <a:avLst/>
        </a:prstGeom>
        <a:solidFill>
          <a:srgbClr val="FFFFFF"/>
        </a:solidFill>
        <a:ln w="1" cmpd="sng">
          <a:noFill/>
        </a:ln>
      </xdr:spPr>
    </xdr:pic>
    <xdr:clientData/>
  </xdr:twoCellAnchor>
  <xdr:twoCellAnchor editAs="oneCell">
    <xdr:from>
      <xdr:col>3</xdr:col>
      <xdr:colOff>28575</xdr:colOff>
      <xdr:row>17</xdr:row>
      <xdr:rowOff>47625</xdr:rowOff>
    </xdr:from>
    <xdr:to>
      <xdr:col>3</xdr:col>
      <xdr:colOff>200025</xdr:colOff>
      <xdr:row>18</xdr:row>
      <xdr:rowOff>19050</xdr:rowOff>
    </xdr:to>
    <xdr:pic>
      <xdr:nvPicPr>
        <xdr:cNvPr id="24" name="Bild 68"/>
        <xdr:cNvPicPr preferRelativeResize="1">
          <a:picLocks noChangeAspect="1"/>
        </xdr:cNvPicPr>
      </xdr:nvPicPr>
      <xdr:blipFill>
        <a:blip r:embed="rId1"/>
        <a:stretch>
          <a:fillRect/>
        </a:stretch>
      </xdr:blipFill>
      <xdr:spPr>
        <a:xfrm>
          <a:off x="1752600" y="3228975"/>
          <a:ext cx="171450" cy="171450"/>
        </a:xfrm>
        <a:prstGeom prst="rect">
          <a:avLst/>
        </a:prstGeom>
        <a:solidFill>
          <a:srgbClr val="FFFFFF"/>
        </a:solidFill>
        <a:ln w="1" cmpd="sng">
          <a:noFill/>
        </a:ln>
      </xdr:spPr>
    </xdr:pic>
    <xdr:clientData/>
  </xdr:twoCellAnchor>
  <xdr:twoCellAnchor editAs="oneCell">
    <xdr:from>
      <xdr:col>3</xdr:col>
      <xdr:colOff>28575</xdr:colOff>
      <xdr:row>18</xdr:row>
      <xdr:rowOff>47625</xdr:rowOff>
    </xdr:from>
    <xdr:to>
      <xdr:col>3</xdr:col>
      <xdr:colOff>200025</xdr:colOff>
      <xdr:row>19</xdr:row>
      <xdr:rowOff>19050</xdr:rowOff>
    </xdr:to>
    <xdr:pic>
      <xdr:nvPicPr>
        <xdr:cNvPr id="25" name="Bild 69"/>
        <xdr:cNvPicPr preferRelativeResize="1">
          <a:picLocks noChangeAspect="1"/>
        </xdr:cNvPicPr>
      </xdr:nvPicPr>
      <xdr:blipFill>
        <a:blip r:embed="rId1"/>
        <a:stretch>
          <a:fillRect/>
        </a:stretch>
      </xdr:blipFill>
      <xdr:spPr>
        <a:xfrm>
          <a:off x="1752600" y="3429000"/>
          <a:ext cx="171450" cy="171450"/>
        </a:xfrm>
        <a:prstGeom prst="rect">
          <a:avLst/>
        </a:prstGeom>
        <a:solidFill>
          <a:srgbClr val="FFFFFF"/>
        </a:solidFill>
        <a:ln w="1" cmpd="sng">
          <a:noFill/>
        </a:ln>
      </xdr:spPr>
    </xdr:pic>
    <xdr:clientData/>
  </xdr:twoCellAnchor>
  <xdr:twoCellAnchor editAs="oneCell">
    <xdr:from>
      <xdr:col>3</xdr:col>
      <xdr:colOff>28575</xdr:colOff>
      <xdr:row>19</xdr:row>
      <xdr:rowOff>47625</xdr:rowOff>
    </xdr:from>
    <xdr:to>
      <xdr:col>3</xdr:col>
      <xdr:colOff>200025</xdr:colOff>
      <xdr:row>20</xdr:row>
      <xdr:rowOff>19050</xdr:rowOff>
    </xdr:to>
    <xdr:pic>
      <xdr:nvPicPr>
        <xdr:cNvPr id="26" name="Bild 70"/>
        <xdr:cNvPicPr preferRelativeResize="1">
          <a:picLocks noChangeAspect="1"/>
        </xdr:cNvPicPr>
      </xdr:nvPicPr>
      <xdr:blipFill>
        <a:blip r:embed="rId1"/>
        <a:stretch>
          <a:fillRect/>
        </a:stretch>
      </xdr:blipFill>
      <xdr:spPr>
        <a:xfrm>
          <a:off x="1752600" y="3629025"/>
          <a:ext cx="171450" cy="171450"/>
        </a:xfrm>
        <a:prstGeom prst="rect">
          <a:avLst/>
        </a:prstGeom>
        <a:solidFill>
          <a:srgbClr val="FFFFFF"/>
        </a:solidFill>
        <a:ln w="1" cmpd="sng">
          <a:noFill/>
        </a:ln>
      </xdr:spPr>
    </xdr:pic>
    <xdr:clientData/>
  </xdr:twoCellAnchor>
  <xdr:twoCellAnchor editAs="oneCell">
    <xdr:from>
      <xdr:col>3</xdr:col>
      <xdr:colOff>28575</xdr:colOff>
      <xdr:row>20</xdr:row>
      <xdr:rowOff>47625</xdr:rowOff>
    </xdr:from>
    <xdr:to>
      <xdr:col>3</xdr:col>
      <xdr:colOff>200025</xdr:colOff>
      <xdr:row>21</xdr:row>
      <xdr:rowOff>19050</xdr:rowOff>
    </xdr:to>
    <xdr:pic>
      <xdr:nvPicPr>
        <xdr:cNvPr id="27" name="Bild 71"/>
        <xdr:cNvPicPr preferRelativeResize="1">
          <a:picLocks noChangeAspect="1"/>
        </xdr:cNvPicPr>
      </xdr:nvPicPr>
      <xdr:blipFill>
        <a:blip r:embed="rId1"/>
        <a:stretch>
          <a:fillRect/>
        </a:stretch>
      </xdr:blipFill>
      <xdr:spPr>
        <a:xfrm>
          <a:off x="1752600" y="3829050"/>
          <a:ext cx="171450" cy="171450"/>
        </a:xfrm>
        <a:prstGeom prst="rect">
          <a:avLst/>
        </a:prstGeom>
        <a:solidFill>
          <a:srgbClr val="FFFFFF"/>
        </a:solidFill>
        <a:ln w="1" cmpd="sng">
          <a:noFill/>
        </a:ln>
      </xdr:spPr>
    </xdr:pic>
    <xdr:clientData/>
  </xdr:twoCellAnchor>
  <xdr:twoCellAnchor editAs="oneCell">
    <xdr:from>
      <xdr:col>3</xdr:col>
      <xdr:colOff>28575</xdr:colOff>
      <xdr:row>21</xdr:row>
      <xdr:rowOff>47625</xdr:rowOff>
    </xdr:from>
    <xdr:to>
      <xdr:col>3</xdr:col>
      <xdr:colOff>200025</xdr:colOff>
      <xdr:row>22</xdr:row>
      <xdr:rowOff>19050</xdr:rowOff>
    </xdr:to>
    <xdr:pic>
      <xdr:nvPicPr>
        <xdr:cNvPr id="28" name="Bild 72"/>
        <xdr:cNvPicPr preferRelativeResize="1">
          <a:picLocks noChangeAspect="1"/>
        </xdr:cNvPicPr>
      </xdr:nvPicPr>
      <xdr:blipFill>
        <a:blip r:embed="rId1"/>
        <a:stretch>
          <a:fillRect/>
        </a:stretch>
      </xdr:blipFill>
      <xdr:spPr>
        <a:xfrm>
          <a:off x="1752600" y="4029075"/>
          <a:ext cx="171450" cy="171450"/>
        </a:xfrm>
        <a:prstGeom prst="rect">
          <a:avLst/>
        </a:prstGeom>
        <a:solidFill>
          <a:srgbClr val="FFFFFF"/>
        </a:solidFill>
        <a:ln w="1" cmpd="sng">
          <a:noFill/>
        </a:ln>
      </xdr:spPr>
    </xdr:pic>
    <xdr:clientData/>
  </xdr:twoCellAnchor>
  <xdr:twoCellAnchor editAs="oneCell">
    <xdr:from>
      <xdr:col>3</xdr:col>
      <xdr:colOff>28575</xdr:colOff>
      <xdr:row>20</xdr:row>
      <xdr:rowOff>47625</xdr:rowOff>
    </xdr:from>
    <xdr:to>
      <xdr:col>3</xdr:col>
      <xdr:colOff>200025</xdr:colOff>
      <xdr:row>21</xdr:row>
      <xdr:rowOff>19050</xdr:rowOff>
    </xdr:to>
    <xdr:pic>
      <xdr:nvPicPr>
        <xdr:cNvPr id="29" name="Bild 73"/>
        <xdr:cNvPicPr preferRelativeResize="1">
          <a:picLocks noChangeAspect="1"/>
        </xdr:cNvPicPr>
      </xdr:nvPicPr>
      <xdr:blipFill>
        <a:blip r:embed="rId1"/>
        <a:stretch>
          <a:fillRect/>
        </a:stretch>
      </xdr:blipFill>
      <xdr:spPr>
        <a:xfrm>
          <a:off x="1752600" y="3829050"/>
          <a:ext cx="171450" cy="171450"/>
        </a:xfrm>
        <a:prstGeom prst="rect">
          <a:avLst/>
        </a:prstGeom>
        <a:solidFill>
          <a:srgbClr val="FFFFFF"/>
        </a:solidFill>
        <a:ln w="1" cmpd="sng">
          <a:noFill/>
        </a:ln>
      </xdr:spPr>
    </xdr:pic>
    <xdr:clientData/>
  </xdr:twoCellAnchor>
  <xdr:twoCellAnchor>
    <xdr:from>
      <xdr:col>11</xdr:col>
      <xdr:colOff>409575</xdr:colOff>
      <xdr:row>31</xdr:row>
      <xdr:rowOff>104775</xdr:rowOff>
    </xdr:from>
    <xdr:to>
      <xdr:col>14</xdr:col>
      <xdr:colOff>66675</xdr:colOff>
      <xdr:row>34</xdr:row>
      <xdr:rowOff>76200</xdr:rowOff>
    </xdr:to>
    <xdr:sp>
      <xdr:nvSpPr>
        <xdr:cNvPr id="30" name="Text 74"/>
        <xdr:cNvSpPr txBox="1">
          <a:spLocks noChangeArrowheads="1"/>
        </xdr:cNvSpPr>
      </xdr:nvSpPr>
      <xdr:spPr>
        <a:xfrm>
          <a:off x="5143500" y="5791200"/>
          <a:ext cx="1495425" cy="428625"/>
        </a:xfrm>
        <a:prstGeom prst="rect">
          <a:avLst/>
        </a:prstGeom>
        <a:noFill/>
        <a:ln w="1" cmpd="sng">
          <a:noFill/>
        </a:ln>
      </xdr:spPr>
      <xdr:txBody>
        <a:bodyPr vertOverflow="clip" wrap="square"/>
        <a:p>
          <a:pPr algn="ctr">
            <a:defRPr/>
          </a:pPr>
          <a:r>
            <a:rPr lang="en-US" cap="none" sz="2600" b="0" i="0" u="none" baseline="0"/>
            <a:t>s</a:t>
          </a:r>
        </a:p>
      </xdr:txBody>
    </xdr:sp>
    <xdr:clientData/>
  </xdr:twoCellAnchor>
  <xdr:oneCellAnchor>
    <xdr:from>
      <xdr:col>0</xdr:col>
      <xdr:colOff>76200</xdr:colOff>
      <xdr:row>4</xdr:row>
      <xdr:rowOff>9525</xdr:rowOff>
    </xdr:from>
    <xdr:ext cx="381000" cy="4543425"/>
    <xdr:sp>
      <xdr:nvSpPr>
        <xdr:cNvPr id="31" name="Text 81"/>
        <xdr:cNvSpPr txBox="1">
          <a:spLocks noChangeArrowheads="1"/>
        </xdr:cNvSpPr>
      </xdr:nvSpPr>
      <xdr:spPr>
        <a:xfrm>
          <a:off x="76200" y="666750"/>
          <a:ext cx="381000" cy="4543425"/>
        </a:xfrm>
        <a:prstGeom prst="rect">
          <a:avLst/>
        </a:prstGeom>
        <a:solidFill>
          <a:srgbClr val="FFFFFF"/>
        </a:solidFill>
        <a:ln w="1" cmpd="sng">
          <a:noFill/>
        </a:ln>
      </xdr:spPr>
      <xdr:txBody>
        <a:bodyPr vertOverflow="clip" wrap="square" anchor="b" vert="vert270"/>
        <a:p>
          <a:pPr algn="r">
            <a:defRPr/>
          </a:pPr>
          <a:r>
            <a:rPr lang="en-US" cap="none" sz="600" b="0" i="0" u="none" baseline="0">
              <a:latin typeface="MS Sans Serif"/>
              <a:ea typeface="MS Sans Serif"/>
              <a:cs typeface="MS Sans Serif"/>
            </a:rPr>
            <a:t>La reproducción, transmisión, o uso de este documento o sus contenidos no están permitidos sin autorización escrita expresamente. Los infractores serán responsables por los daños. Todos los derechos reservados, inclouyendo los derechos creados por la conseción de patente o registro de un modelo o diseño utilitario.</a:t>
          </a:r>
        </a:p>
      </xdr:txBody>
    </xdr:sp>
    <xdr:clientData/>
  </xdr:oneCellAnchor>
  <xdr:twoCellAnchor editAs="oneCell">
    <xdr:from>
      <xdr:col>3</xdr:col>
      <xdr:colOff>28575</xdr:colOff>
      <xdr:row>7</xdr:row>
      <xdr:rowOff>47625</xdr:rowOff>
    </xdr:from>
    <xdr:to>
      <xdr:col>3</xdr:col>
      <xdr:colOff>200025</xdr:colOff>
      <xdr:row>8</xdr:row>
      <xdr:rowOff>19050</xdr:rowOff>
    </xdr:to>
    <xdr:pic>
      <xdr:nvPicPr>
        <xdr:cNvPr id="32" name="Bild 37"/>
        <xdr:cNvPicPr preferRelativeResize="1">
          <a:picLocks noChangeAspect="1"/>
        </xdr:cNvPicPr>
      </xdr:nvPicPr>
      <xdr:blipFill>
        <a:blip r:embed="rId1"/>
        <a:stretch>
          <a:fillRect/>
        </a:stretch>
      </xdr:blipFill>
      <xdr:spPr>
        <a:xfrm>
          <a:off x="1752600" y="1228725"/>
          <a:ext cx="171450" cy="171450"/>
        </a:xfrm>
        <a:prstGeom prst="rect">
          <a:avLst/>
        </a:prstGeom>
        <a:solidFill>
          <a:srgbClr val="FFFFFF"/>
        </a:solidFill>
        <a:ln w="1" cmpd="sng">
          <a:noFill/>
        </a:ln>
      </xdr:spPr>
    </xdr:pic>
    <xdr:clientData/>
  </xdr:twoCellAnchor>
  <xdr:twoCellAnchor editAs="oneCell">
    <xdr:from>
      <xdr:col>3</xdr:col>
      <xdr:colOff>38100</xdr:colOff>
      <xdr:row>8</xdr:row>
      <xdr:rowOff>47625</xdr:rowOff>
    </xdr:from>
    <xdr:to>
      <xdr:col>3</xdr:col>
      <xdr:colOff>209550</xdr:colOff>
      <xdr:row>9</xdr:row>
      <xdr:rowOff>19050</xdr:rowOff>
    </xdr:to>
    <xdr:pic>
      <xdr:nvPicPr>
        <xdr:cNvPr id="33" name="Bild 38"/>
        <xdr:cNvPicPr preferRelativeResize="1">
          <a:picLocks noChangeAspect="1"/>
        </xdr:cNvPicPr>
      </xdr:nvPicPr>
      <xdr:blipFill>
        <a:blip r:embed="rId1"/>
        <a:stretch>
          <a:fillRect/>
        </a:stretch>
      </xdr:blipFill>
      <xdr:spPr>
        <a:xfrm>
          <a:off x="1762125" y="1428750"/>
          <a:ext cx="171450" cy="171450"/>
        </a:xfrm>
        <a:prstGeom prst="rect">
          <a:avLst/>
        </a:prstGeom>
        <a:solidFill>
          <a:srgbClr val="FFFFFF"/>
        </a:solidFill>
        <a:ln w="1" cmpd="sng">
          <a:noFill/>
        </a:ln>
      </xdr:spPr>
    </xdr:pic>
    <xdr:clientData/>
  </xdr:twoCellAnchor>
  <xdr:twoCellAnchor editAs="oneCell">
    <xdr:from>
      <xdr:col>3</xdr:col>
      <xdr:colOff>28575</xdr:colOff>
      <xdr:row>9</xdr:row>
      <xdr:rowOff>47625</xdr:rowOff>
    </xdr:from>
    <xdr:to>
      <xdr:col>3</xdr:col>
      <xdr:colOff>200025</xdr:colOff>
      <xdr:row>10</xdr:row>
      <xdr:rowOff>19050</xdr:rowOff>
    </xdr:to>
    <xdr:pic>
      <xdr:nvPicPr>
        <xdr:cNvPr id="34" name="Bild 39"/>
        <xdr:cNvPicPr preferRelativeResize="1">
          <a:picLocks noChangeAspect="1"/>
        </xdr:cNvPicPr>
      </xdr:nvPicPr>
      <xdr:blipFill>
        <a:blip r:embed="rId1"/>
        <a:stretch>
          <a:fillRect/>
        </a:stretch>
      </xdr:blipFill>
      <xdr:spPr>
        <a:xfrm>
          <a:off x="1752600" y="1628775"/>
          <a:ext cx="171450" cy="171450"/>
        </a:xfrm>
        <a:prstGeom prst="rect">
          <a:avLst/>
        </a:prstGeom>
        <a:solidFill>
          <a:srgbClr val="FFFFFF"/>
        </a:solidFill>
        <a:ln w="1" cmpd="sng">
          <a:noFill/>
        </a:ln>
      </xdr:spPr>
    </xdr:pic>
    <xdr:clientData/>
  </xdr:twoCellAnchor>
  <xdr:twoCellAnchor editAs="oneCell">
    <xdr:from>
      <xdr:col>3</xdr:col>
      <xdr:colOff>28575</xdr:colOff>
      <xdr:row>10</xdr:row>
      <xdr:rowOff>47625</xdr:rowOff>
    </xdr:from>
    <xdr:to>
      <xdr:col>3</xdr:col>
      <xdr:colOff>200025</xdr:colOff>
      <xdr:row>11</xdr:row>
      <xdr:rowOff>19050</xdr:rowOff>
    </xdr:to>
    <xdr:pic>
      <xdr:nvPicPr>
        <xdr:cNvPr id="35" name="Bild 40"/>
        <xdr:cNvPicPr preferRelativeResize="1">
          <a:picLocks noChangeAspect="1"/>
        </xdr:cNvPicPr>
      </xdr:nvPicPr>
      <xdr:blipFill>
        <a:blip r:embed="rId1"/>
        <a:stretch>
          <a:fillRect/>
        </a:stretch>
      </xdr:blipFill>
      <xdr:spPr>
        <a:xfrm>
          <a:off x="1752600" y="1828800"/>
          <a:ext cx="171450" cy="171450"/>
        </a:xfrm>
        <a:prstGeom prst="rect">
          <a:avLst/>
        </a:prstGeom>
        <a:solidFill>
          <a:srgbClr val="FFFFFF"/>
        </a:solidFill>
        <a:ln w="1" cmpd="sng">
          <a:noFill/>
        </a:ln>
      </xdr:spPr>
    </xdr:pic>
    <xdr:clientData/>
  </xdr:twoCellAnchor>
  <xdr:twoCellAnchor editAs="oneCell">
    <xdr:from>
      <xdr:col>3</xdr:col>
      <xdr:colOff>28575</xdr:colOff>
      <xdr:row>11</xdr:row>
      <xdr:rowOff>47625</xdr:rowOff>
    </xdr:from>
    <xdr:to>
      <xdr:col>3</xdr:col>
      <xdr:colOff>200025</xdr:colOff>
      <xdr:row>12</xdr:row>
      <xdr:rowOff>19050</xdr:rowOff>
    </xdr:to>
    <xdr:pic>
      <xdr:nvPicPr>
        <xdr:cNvPr id="36" name="Bild 41"/>
        <xdr:cNvPicPr preferRelativeResize="1">
          <a:picLocks noChangeAspect="1"/>
        </xdr:cNvPicPr>
      </xdr:nvPicPr>
      <xdr:blipFill>
        <a:blip r:embed="rId1"/>
        <a:stretch>
          <a:fillRect/>
        </a:stretch>
      </xdr:blipFill>
      <xdr:spPr>
        <a:xfrm>
          <a:off x="1752600" y="2028825"/>
          <a:ext cx="171450" cy="171450"/>
        </a:xfrm>
        <a:prstGeom prst="rect">
          <a:avLst/>
        </a:prstGeom>
        <a:solidFill>
          <a:srgbClr val="FFFFFF"/>
        </a:solidFill>
        <a:ln w="1" cmpd="sng">
          <a:noFill/>
        </a:ln>
      </xdr:spPr>
    </xdr:pic>
    <xdr:clientData/>
  </xdr:twoCellAnchor>
  <xdr:twoCellAnchor editAs="oneCell">
    <xdr:from>
      <xdr:col>3</xdr:col>
      <xdr:colOff>28575</xdr:colOff>
      <xdr:row>12</xdr:row>
      <xdr:rowOff>47625</xdr:rowOff>
    </xdr:from>
    <xdr:to>
      <xdr:col>3</xdr:col>
      <xdr:colOff>200025</xdr:colOff>
      <xdr:row>13</xdr:row>
      <xdr:rowOff>28575</xdr:rowOff>
    </xdr:to>
    <xdr:pic>
      <xdr:nvPicPr>
        <xdr:cNvPr id="37" name="Bild 42"/>
        <xdr:cNvPicPr preferRelativeResize="1">
          <a:picLocks noChangeAspect="1"/>
        </xdr:cNvPicPr>
      </xdr:nvPicPr>
      <xdr:blipFill>
        <a:blip r:embed="rId1"/>
        <a:stretch>
          <a:fillRect/>
        </a:stretch>
      </xdr:blipFill>
      <xdr:spPr>
        <a:xfrm>
          <a:off x="1752600" y="2228850"/>
          <a:ext cx="171450" cy="180975"/>
        </a:xfrm>
        <a:prstGeom prst="rect">
          <a:avLst/>
        </a:prstGeom>
        <a:solidFill>
          <a:srgbClr val="FFFFFF"/>
        </a:solidFill>
        <a:ln w="1" cmpd="sng">
          <a:noFill/>
        </a:ln>
      </xdr:spPr>
    </xdr:pic>
    <xdr:clientData/>
  </xdr:twoCellAnchor>
  <xdr:twoCellAnchor editAs="oneCell">
    <xdr:from>
      <xdr:col>3</xdr:col>
      <xdr:colOff>28575</xdr:colOff>
      <xdr:row>13</xdr:row>
      <xdr:rowOff>47625</xdr:rowOff>
    </xdr:from>
    <xdr:to>
      <xdr:col>3</xdr:col>
      <xdr:colOff>200025</xdr:colOff>
      <xdr:row>14</xdr:row>
      <xdr:rowOff>28575</xdr:rowOff>
    </xdr:to>
    <xdr:pic>
      <xdr:nvPicPr>
        <xdr:cNvPr id="38" name="Bild 43"/>
        <xdr:cNvPicPr preferRelativeResize="1">
          <a:picLocks noChangeAspect="1"/>
        </xdr:cNvPicPr>
      </xdr:nvPicPr>
      <xdr:blipFill>
        <a:blip r:embed="rId1"/>
        <a:stretch>
          <a:fillRect/>
        </a:stretch>
      </xdr:blipFill>
      <xdr:spPr>
        <a:xfrm>
          <a:off x="1752600" y="2428875"/>
          <a:ext cx="171450" cy="180975"/>
        </a:xfrm>
        <a:prstGeom prst="rect">
          <a:avLst/>
        </a:prstGeom>
        <a:solidFill>
          <a:srgbClr val="FFFFFF"/>
        </a:solidFill>
        <a:ln w="1" cmpd="sng">
          <a:noFill/>
        </a:ln>
      </xdr:spPr>
    </xdr:pic>
    <xdr:clientData/>
  </xdr:twoCellAnchor>
  <xdr:twoCellAnchor editAs="oneCell">
    <xdr:from>
      <xdr:col>3</xdr:col>
      <xdr:colOff>28575</xdr:colOff>
      <xdr:row>14</xdr:row>
      <xdr:rowOff>47625</xdr:rowOff>
    </xdr:from>
    <xdr:to>
      <xdr:col>3</xdr:col>
      <xdr:colOff>200025</xdr:colOff>
      <xdr:row>15</xdr:row>
      <xdr:rowOff>19050</xdr:rowOff>
    </xdr:to>
    <xdr:pic>
      <xdr:nvPicPr>
        <xdr:cNvPr id="39" name="Bild 44"/>
        <xdr:cNvPicPr preferRelativeResize="1">
          <a:picLocks noChangeAspect="1"/>
        </xdr:cNvPicPr>
      </xdr:nvPicPr>
      <xdr:blipFill>
        <a:blip r:embed="rId1"/>
        <a:stretch>
          <a:fillRect/>
        </a:stretch>
      </xdr:blipFill>
      <xdr:spPr>
        <a:xfrm>
          <a:off x="1752600" y="2628900"/>
          <a:ext cx="171450" cy="171450"/>
        </a:xfrm>
        <a:prstGeom prst="rect">
          <a:avLst/>
        </a:prstGeom>
        <a:solidFill>
          <a:srgbClr val="FFFFFF"/>
        </a:solidFill>
        <a:ln w="1" cmpd="sng">
          <a:noFill/>
        </a:ln>
      </xdr:spPr>
    </xdr:pic>
    <xdr:clientData/>
  </xdr:twoCellAnchor>
  <xdr:twoCellAnchor editAs="oneCell">
    <xdr:from>
      <xdr:col>3</xdr:col>
      <xdr:colOff>28575</xdr:colOff>
      <xdr:row>15</xdr:row>
      <xdr:rowOff>47625</xdr:rowOff>
    </xdr:from>
    <xdr:to>
      <xdr:col>3</xdr:col>
      <xdr:colOff>200025</xdr:colOff>
      <xdr:row>16</xdr:row>
      <xdr:rowOff>19050</xdr:rowOff>
    </xdr:to>
    <xdr:pic>
      <xdr:nvPicPr>
        <xdr:cNvPr id="40" name="Bild 45"/>
        <xdr:cNvPicPr preferRelativeResize="1">
          <a:picLocks noChangeAspect="1"/>
        </xdr:cNvPicPr>
      </xdr:nvPicPr>
      <xdr:blipFill>
        <a:blip r:embed="rId1"/>
        <a:stretch>
          <a:fillRect/>
        </a:stretch>
      </xdr:blipFill>
      <xdr:spPr>
        <a:xfrm>
          <a:off x="1752600" y="2828925"/>
          <a:ext cx="171450" cy="171450"/>
        </a:xfrm>
        <a:prstGeom prst="rect">
          <a:avLst/>
        </a:prstGeom>
        <a:solidFill>
          <a:srgbClr val="FFFFFF"/>
        </a:solidFill>
        <a:ln w="1" cmpd="sng">
          <a:noFill/>
        </a:ln>
      </xdr:spPr>
    </xdr:pic>
    <xdr:clientData/>
  </xdr:twoCellAnchor>
  <xdr:twoCellAnchor editAs="oneCell">
    <xdr:from>
      <xdr:col>3</xdr:col>
      <xdr:colOff>28575</xdr:colOff>
      <xdr:row>16</xdr:row>
      <xdr:rowOff>47625</xdr:rowOff>
    </xdr:from>
    <xdr:to>
      <xdr:col>3</xdr:col>
      <xdr:colOff>200025</xdr:colOff>
      <xdr:row>17</xdr:row>
      <xdr:rowOff>19050</xdr:rowOff>
    </xdr:to>
    <xdr:pic>
      <xdr:nvPicPr>
        <xdr:cNvPr id="41" name="Bild 46"/>
        <xdr:cNvPicPr preferRelativeResize="1">
          <a:picLocks noChangeAspect="1"/>
        </xdr:cNvPicPr>
      </xdr:nvPicPr>
      <xdr:blipFill>
        <a:blip r:embed="rId1"/>
        <a:stretch>
          <a:fillRect/>
        </a:stretch>
      </xdr:blipFill>
      <xdr:spPr>
        <a:xfrm>
          <a:off x="1752600" y="3028950"/>
          <a:ext cx="171450" cy="171450"/>
        </a:xfrm>
        <a:prstGeom prst="rect">
          <a:avLst/>
        </a:prstGeom>
        <a:solidFill>
          <a:srgbClr val="FFFFFF"/>
        </a:solidFill>
        <a:ln w="1" cmpd="sng">
          <a:noFill/>
        </a:ln>
      </xdr:spPr>
    </xdr:pic>
    <xdr:clientData/>
  </xdr:twoCellAnchor>
  <xdr:twoCellAnchor editAs="oneCell">
    <xdr:from>
      <xdr:col>3</xdr:col>
      <xdr:colOff>28575</xdr:colOff>
      <xdr:row>17</xdr:row>
      <xdr:rowOff>47625</xdr:rowOff>
    </xdr:from>
    <xdr:to>
      <xdr:col>3</xdr:col>
      <xdr:colOff>200025</xdr:colOff>
      <xdr:row>18</xdr:row>
      <xdr:rowOff>19050</xdr:rowOff>
    </xdr:to>
    <xdr:pic>
      <xdr:nvPicPr>
        <xdr:cNvPr id="42" name="Bild 47"/>
        <xdr:cNvPicPr preferRelativeResize="1">
          <a:picLocks noChangeAspect="1"/>
        </xdr:cNvPicPr>
      </xdr:nvPicPr>
      <xdr:blipFill>
        <a:blip r:embed="rId1"/>
        <a:stretch>
          <a:fillRect/>
        </a:stretch>
      </xdr:blipFill>
      <xdr:spPr>
        <a:xfrm>
          <a:off x="1752600" y="3228975"/>
          <a:ext cx="171450" cy="171450"/>
        </a:xfrm>
        <a:prstGeom prst="rect">
          <a:avLst/>
        </a:prstGeom>
        <a:solidFill>
          <a:srgbClr val="FFFFFF"/>
        </a:solidFill>
        <a:ln w="1" cmpd="sng">
          <a:noFill/>
        </a:ln>
      </xdr:spPr>
    </xdr:pic>
    <xdr:clientData/>
  </xdr:twoCellAnchor>
  <xdr:twoCellAnchor editAs="oneCell">
    <xdr:from>
      <xdr:col>3</xdr:col>
      <xdr:colOff>28575</xdr:colOff>
      <xdr:row>18</xdr:row>
      <xdr:rowOff>47625</xdr:rowOff>
    </xdr:from>
    <xdr:to>
      <xdr:col>3</xdr:col>
      <xdr:colOff>200025</xdr:colOff>
      <xdr:row>19</xdr:row>
      <xdr:rowOff>19050</xdr:rowOff>
    </xdr:to>
    <xdr:pic>
      <xdr:nvPicPr>
        <xdr:cNvPr id="43" name="Bild 51"/>
        <xdr:cNvPicPr preferRelativeResize="1">
          <a:picLocks noChangeAspect="1"/>
        </xdr:cNvPicPr>
      </xdr:nvPicPr>
      <xdr:blipFill>
        <a:blip r:embed="rId1"/>
        <a:stretch>
          <a:fillRect/>
        </a:stretch>
      </xdr:blipFill>
      <xdr:spPr>
        <a:xfrm>
          <a:off x="1752600" y="3429000"/>
          <a:ext cx="171450" cy="171450"/>
        </a:xfrm>
        <a:prstGeom prst="rect">
          <a:avLst/>
        </a:prstGeom>
        <a:solidFill>
          <a:srgbClr val="FFFFFF"/>
        </a:solidFill>
        <a:ln w="1" cmpd="sng">
          <a:noFill/>
        </a:ln>
      </xdr:spPr>
    </xdr:pic>
    <xdr:clientData/>
  </xdr:twoCellAnchor>
  <xdr:twoCellAnchor editAs="oneCell">
    <xdr:from>
      <xdr:col>3</xdr:col>
      <xdr:colOff>28575</xdr:colOff>
      <xdr:row>20</xdr:row>
      <xdr:rowOff>47625</xdr:rowOff>
    </xdr:from>
    <xdr:to>
      <xdr:col>3</xdr:col>
      <xdr:colOff>200025</xdr:colOff>
      <xdr:row>21</xdr:row>
      <xdr:rowOff>19050</xdr:rowOff>
    </xdr:to>
    <xdr:pic>
      <xdr:nvPicPr>
        <xdr:cNvPr id="44" name="Bild 52"/>
        <xdr:cNvPicPr preferRelativeResize="1">
          <a:picLocks noChangeAspect="1"/>
        </xdr:cNvPicPr>
      </xdr:nvPicPr>
      <xdr:blipFill>
        <a:blip r:embed="rId1"/>
        <a:stretch>
          <a:fillRect/>
        </a:stretch>
      </xdr:blipFill>
      <xdr:spPr>
        <a:xfrm>
          <a:off x="1752600" y="3829050"/>
          <a:ext cx="171450" cy="171450"/>
        </a:xfrm>
        <a:prstGeom prst="rect">
          <a:avLst/>
        </a:prstGeom>
        <a:solidFill>
          <a:srgbClr val="FFFFFF"/>
        </a:solidFill>
        <a:ln w="1" cmpd="sng">
          <a:noFill/>
        </a:ln>
      </xdr:spPr>
    </xdr:pic>
    <xdr:clientData/>
  </xdr:twoCellAnchor>
  <xdr:twoCellAnchor editAs="oneCell">
    <xdr:from>
      <xdr:col>3</xdr:col>
      <xdr:colOff>28575</xdr:colOff>
      <xdr:row>21</xdr:row>
      <xdr:rowOff>47625</xdr:rowOff>
    </xdr:from>
    <xdr:to>
      <xdr:col>3</xdr:col>
      <xdr:colOff>200025</xdr:colOff>
      <xdr:row>22</xdr:row>
      <xdr:rowOff>19050</xdr:rowOff>
    </xdr:to>
    <xdr:pic>
      <xdr:nvPicPr>
        <xdr:cNvPr id="45" name="Bild 53"/>
        <xdr:cNvPicPr preferRelativeResize="1">
          <a:picLocks noChangeAspect="1"/>
        </xdr:cNvPicPr>
      </xdr:nvPicPr>
      <xdr:blipFill>
        <a:blip r:embed="rId1"/>
        <a:stretch>
          <a:fillRect/>
        </a:stretch>
      </xdr:blipFill>
      <xdr:spPr>
        <a:xfrm>
          <a:off x="1752600" y="4029075"/>
          <a:ext cx="171450" cy="171450"/>
        </a:xfrm>
        <a:prstGeom prst="rect">
          <a:avLst/>
        </a:prstGeom>
        <a:solidFill>
          <a:srgbClr val="FFFFFF"/>
        </a:solidFill>
        <a:ln w="1" cmpd="sng">
          <a:noFill/>
        </a:ln>
      </xdr:spPr>
    </xdr:pic>
    <xdr:clientData/>
  </xdr:twoCellAnchor>
  <xdr:twoCellAnchor editAs="oneCell">
    <xdr:from>
      <xdr:col>3</xdr:col>
      <xdr:colOff>28575</xdr:colOff>
      <xdr:row>8</xdr:row>
      <xdr:rowOff>47625</xdr:rowOff>
    </xdr:from>
    <xdr:to>
      <xdr:col>3</xdr:col>
      <xdr:colOff>200025</xdr:colOff>
      <xdr:row>9</xdr:row>
      <xdr:rowOff>19050</xdr:rowOff>
    </xdr:to>
    <xdr:pic>
      <xdr:nvPicPr>
        <xdr:cNvPr id="46" name="Bild 59"/>
        <xdr:cNvPicPr preferRelativeResize="1">
          <a:picLocks noChangeAspect="1"/>
        </xdr:cNvPicPr>
      </xdr:nvPicPr>
      <xdr:blipFill>
        <a:blip r:embed="rId1"/>
        <a:stretch>
          <a:fillRect/>
        </a:stretch>
      </xdr:blipFill>
      <xdr:spPr>
        <a:xfrm>
          <a:off x="1752600" y="1428750"/>
          <a:ext cx="171450" cy="171450"/>
        </a:xfrm>
        <a:prstGeom prst="rect">
          <a:avLst/>
        </a:prstGeom>
        <a:solidFill>
          <a:srgbClr val="FFFFFF"/>
        </a:solidFill>
        <a:ln w="1" cmpd="sng">
          <a:noFill/>
        </a:ln>
      </xdr:spPr>
    </xdr:pic>
    <xdr:clientData/>
  </xdr:twoCellAnchor>
  <xdr:twoCellAnchor editAs="oneCell">
    <xdr:from>
      <xdr:col>3</xdr:col>
      <xdr:colOff>38100</xdr:colOff>
      <xdr:row>9</xdr:row>
      <xdr:rowOff>47625</xdr:rowOff>
    </xdr:from>
    <xdr:to>
      <xdr:col>3</xdr:col>
      <xdr:colOff>209550</xdr:colOff>
      <xdr:row>10</xdr:row>
      <xdr:rowOff>19050</xdr:rowOff>
    </xdr:to>
    <xdr:pic>
      <xdr:nvPicPr>
        <xdr:cNvPr id="47" name="Bild 60"/>
        <xdr:cNvPicPr preferRelativeResize="1">
          <a:picLocks noChangeAspect="1"/>
        </xdr:cNvPicPr>
      </xdr:nvPicPr>
      <xdr:blipFill>
        <a:blip r:embed="rId1"/>
        <a:stretch>
          <a:fillRect/>
        </a:stretch>
      </xdr:blipFill>
      <xdr:spPr>
        <a:xfrm>
          <a:off x="1762125" y="1628775"/>
          <a:ext cx="171450" cy="171450"/>
        </a:xfrm>
        <a:prstGeom prst="rect">
          <a:avLst/>
        </a:prstGeom>
        <a:solidFill>
          <a:srgbClr val="FFFFFF"/>
        </a:solidFill>
        <a:ln w="1" cmpd="sng">
          <a:noFill/>
        </a:ln>
      </xdr:spPr>
    </xdr:pic>
    <xdr:clientData/>
  </xdr:twoCellAnchor>
  <xdr:twoCellAnchor editAs="oneCell">
    <xdr:from>
      <xdr:col>3</xdr:col>
      <xdr:colOff>28575</xdr:colOff>
      <xdr:row>10</xdr:row>
      <xdr:rowOff>47625</xdr:rowOff>
    </xdr:from>
    <xdr:to>
      <xdr:col>3</xdr:col>
      <xdr:colOff>200025</xdr:colOff>
      <xdr:row>11</xdr:row>
      <xdr:rowOff>19050</xdr:rowOff>
    </xdr:to>
    <xdr:pic>
      <xdr:nvPicPr>
        <xdr:cNvPr id="48" name="Bild 61"/>
        <xdr:cNvPicPr preferRelativeResize="1">
          <a:picLocks noChangeAspect="1"/>
        </xdr:cNvPicPr>
      </xdr:nvPicPr>
      <xdr:blipFill>
        <a:blip r:embed="rId1"/>
        <a:stretch>
          <a:fillRect/>
        </a:stretch>
      </xdr:blipFill>
      <xdr:spPr>
        <a:xfrm>
          <a:off x="1752600" y="1828800"/>
          <a:ext cx="171450" cy="171450"/>
        </a:xfrm>
        <a:prstGeom prst="rect">
          <a:avLst/>
        </a:prstGeom>
        <a:solidFill>
          <a:srgbClr val="FFFFFF"/>
        </a:solidFill>
        <a:ln w="1" cmpd="sng">
          <a:noFill/>
        </a:ln>
      </xdr:spPr>
    </xdr:pic>
    <xdr:clientData/>
  </xdr:twoCellAnchor>
  <xdr:twoCellAnchor editAs="oneCell">
    <xdr:from>
      <xdr:col>3</xdr:col>
      <xdr:colOff>28575</xdr:colOff>
      <xdr:row>11</xdr:row>
      <xdr:rowOff>47625</xdr:rowOff>
    </xdr:from>
    <xdr:to>
      <xdr:col>3</xdr:col>
      <xdr:colOff>200025</xdr:colOff>
      <xdr:row>12</xdr:row>
      <xdr:rowOff>19050</xdr:rowOff>
    </xdr:to>
    <xdr:pic>
      <xdr:nvPicPr>
        <xdr:cNvPr id="49" name="Bild 62"/>
        <xdr:cNvPicPr preferRelativeResize="1">
          <a:picLocks noChangeAspect="1"/>
        </xdr:cNvPicPr>
      </xdr:nvPicPr>
      <xdr:blipFill>
        <a:blip r:embed="rId1"/>
        <a:stretch>
          <a:fillRect/>
        </a:stretch>
      </xdr:blipFill>
      <xdr:spPr>
        <a:xfrm>
          <a:off x="1752600" y="2028825"/>
          <a:ext cx="171450" cy="171450"/>
        </a:xfrm>
        <a:prstGeom prst="rect">
          <a:avLst/>
        </a:prstGeom>
        <a:solidFill>
          <a:srgbClr val="FFFFFF"/>
        </a:solidFill>
        <a:ln w="1" cmpd="sng">
          <a:noFill/>
        </a:ln>
      </xdr:spPr>
    </xdr:pic>
    <xdr:clientData/>
  </xdr:twoCellAnchor>
  <xdr:twoCellAnchor editAs="oneCell">
    <xdr:from>
      <xdr:col>3</xdr:col>
      <xdr:colOff>28575</xdr:colOff>
      <xdr:row>12</xdr:row>
      <xdr:rowOff>47625</xdr:rowOff>
    </xdr:from>
    <xdr:to>
      <xdr:col>3</xdr:col>
      <xdr:colOff>200025</xdr:colOff>
      <xdr:row>13</xdr:row>
      <xdr:rowOff>28575</xdr:rowOff>
    </xdr:to>
    <xdr:pic>
      <xdr:nvPicPr>
        <xdr:cNvPr id="50" name="Bild 63"/>
        <xdr:cNvPicPr preferRelativeResize="1">
          <a:picLocks noChangeAspect="1"/>
        </xdr:cNvPicPr>
      </xdr:nvPicPr>
      <xdr:blipFill>
        <a:blip r:embed="rId1"/>
        <a:stretch>
          <a:fillRect/>
        </a:stretch>
      </xdr:blipFill>
      <xdr:spPr>
        <a:xfrm>
          <a:off x="1752600" y="2228850"/>
          <a:ext cx="171450" cy="180975"/>
        </a:xfrm>
        <a:prstGeom prst="rect">
          <a:avLst/>
        </a:prstGeom>
        <a:solidFill>
          <a:srgbClr val="FFFFFF"/>
        </a:solidFill>
        <a:ln w="1" cmpd="sng">
          <a:noFill/>
        </a:ln>
      </xdr:spPr>
    </xdr:pic>
    <xdr:clientData/>
  </xdr:twoCellAnchor>
  <xdr:twoCellAnchor editAs="oneCell">
    <xdr:from>
      <xdr:col>3</xdr:col>
      <xdr:colOff>28575</xdr:colOff>
      <xdr:row>13</xdr:row>
      <xdr:rowOff>47625</xdr:rowOff>
    </xdr:from>
    <xdr:to>
      <xdr:col>3</xdr:col>
      <xdr:colOff>200025</xdr:colOff>
      <xdr:row>14</xdr:row>
      <xdr:rowOff>28575</xdr:rowOff>
    </xdr:to>
    <xdr:pic>
      <xdr:nvPicPr>
        <xdr:cNvPr id="51" name="Bild 64"/>
        <xdr:cNvPicPr preferRelativeResize="1">
          <a:picLocks noChangeAspect="1"/>
        </xdr:cNvPicPr>
      </xdr:nvPicPr>
      <xdr:blipFill>
        <a:blip r:embed="rId1"/>
        <a:stretch>
          <a:fillRect/>
        </a:stretch>
      </xdr:blipFill>
      <xdr:spPr>
        <a:xfrm>
          <a:off x="1752600" y="2428875"/>
          <a:ext cx="171450" cy="180975"/>
        </a:xfrm>
        <a:prstGeom prst="rect">
          <a:avLst/>
        </a:prstGeom>
        <a:solidFill>
          <a:srgbClr val="FFFFFF"/>
        </a:solidFill>
        <a:ln w="1" cmpd="sng">
          <a:noFill/>
        </a:ln>
      </xdr:spPr>
    </xdr:pic>
    <xdr:clientData/>
  </xdr:twoCellAnchor>
  <xdr:twoCellAnchor editAs="oneCell">
    <xdr:from>
      <xdr:col>3</xdr:col>
      <xdr:colOff>28575</xdr:colOff>
      <xdr:row>14</xdr:row>
      <xdr:rowOff>47625</xdr:rowOff>
    </xdr:from>
    <xdr:to>
      <xdr:col>3</xdr:col>
      <xdr:colOff>200025</xdr:colOff>
      <xdr:row>15</xdr:row>
      <xdr:rowOff>19050</xdr:rowOff>
    </xdr:to>
    <xdr:pic>
      <xdr:nvPicPr>
        <xdr:cNvPr id="52" name="Bild 65"/>
        <xdr:cNvPicPr preferRelativeResize="1">
          <a:picLocks noChangeAspect="1"/>
        </xdr:cNvPicPr>
      </xdr:nvPicPr>
      <xdr:blipFill>
        <a:blip r:embed="rId1"/>
        <a:stretch>
          <a:fillRect/>
        </a:stretch>
      </xdr:blipFill>
      <xdr:spPr>
        <a:xfrm>
          <a:off x="1752600" y="2628900"/>
          <a:ext cx="171450" cy="171450"/>
        </a:xfrm>
        <a:prstGeom prst="rect">
          <a:avLst/>
        </a:prstGeom>
        <a:solidFill>
          <a:srgbClr val="FFFFFF"/>
        </a:solidFill>
        <a:ln w="1" cmpd="sng">
          <a:noFill/>
        </a:ln>
      </xdr:spPr>
    </xdr:pic>
    <xdr:clientData/>
  </xdr:twoCellAnchor>
  <xdr:twoCellAnchor editAs="oneCell">
    <xdr:from>
      <xdr:col>3</xdr:col>
      <xdr:colOff>28575</xdr:colOff>
      <xdr:row>15</xdr:row>
      <xdr:rowOff>47625</xdr:rowOff>
    </xdr:from>
    <xdr:to>
      <xdr:col>3</xdr:col>
      <xdr:colOff>200025</xdr:colOff>
      <xdr:row>16</xdr:row>
      <xdr:rowOff>19050</xdr:rowOff>
    </xdr:to>
    <xdr:pic>
      <xdr:nvPicPr>
        <xdr:cNvPr id="53" name="Bild 66"/>
        <xdr:cNvPicPr preferRelativeResize="1">
          <a:picLocks noChangeAspect="1"/>
        </xdr:cNvPicPr>
      </xdr:nvPicPr>
      <xdr:blipFill>
        <a:blip r:embed="rId1"/>
        <a:stretch>
          <a:fillRect/>
        </a:stretch>
      </xdr:blipFill>
      <xdr:spPr>
        <a:xfrm>
          <a:off x="1752600" y="2828925"/>
          <a:ext cx="171450" cy="171450"/>
        </a:xfrm>
        <a:prstGeom prst="rect">
          <a:avLst/>
        </a:prstGeom>
        <a:solidFill>
          <a:srgbClr val="FFFFFF"/>
        </a:solidFill>
        <a:ln w="1" cmpd="sng">
          <a:noFill/>
        </a:ln>
      </xdr:spPr>
    </xdr:pic>
    <xdr:clientData/>
  </xdr:twoCellAnchor>
  <xdr:twoCellAnchor editAs="oneCell">
    <xdr:from>
      <xdr:col>3</xdr:col>
      <xdr:colOff>28575</xdr:colOff>
      <xdr:row>16</xdr:row>
      <xdr:rowOff>47625</xdr:rowOff>
    </xdr:from>
    <xdr:to>
      <xdr:col>3</xdr:col>
      <xdr:colOff>200025</xdr:colOff>
      <xdr:row>17</xdr:row>
      <xdr:rowOff>19050</xdr:rowOff>
    </xdr:to>
    <xdr:pic>
      <xdr:nvPicPr>
        <xdr:cNvPr id="54" name="Bild 67"/>
        <xdr:cNvPicPr preferRelativeResize="1">
          <a:picLocks noChangeAspect="1"/>
        </xdr:cNvPicPr>
      </xdr:nvPicPr>
      <xdr:blipFill>
        <a:blip r:embed="rId1"/>
        <a:stretch>
          <a:fillRect/>
        </a:stretch>
      </xdr:blipFill>
      <xdr:spPr>
        <a:xfrm>
          <a:off x="1752600" y="3028950"/>
          <a:ext cx="171450" cy="171450"/>
        </a:xfrm>
        <a:prstGeom prst="rect">
          <a:avLst/>
        </a:prstGeom>
        <a:solidFill>
          <a:srgbClr val="FFFFFF"/>
        </a:solidFill>
        <a:ln w="1" cmpd="sng">
          <a:noFill/>
        </a:ln>
      </xdr:spPr>
    </xdr:pic>
    <xdr:clientData/>
  </xdr:twoCellAnchor>
  <xdr:twoCellAnchor editAs="oneCell">
    <xdr:from>
      <xdr:col>3</xdr:col>
      <xdr:colOff>28575</xdr:colOff>
      <xdr:row>17</xdr:row>
      <xdr:rowOff>47625</xdr:rowOff>
    </xdr:from>
    <xdr:to>
      <xdr:col>3</xdr:col>
      <xdr:colOff>200025</xdr:colOff>
      <xdr:row>18</xdr:row>
      <xdr:rowOff>19050</xdr:rowOff>
    </xdr:to>
    <xdr:pic>
      <xdr:nvPicPr>
        <xdr:cNvPr id="55" name="Bild 68"/>
        <xdr:cNvPicPr preferRelativeResize="1">
          <a:picLocks noChangeAspect="1"/>
        </xdr:cNvPicPr>
      </xdr:nvPicPr>
      <xdr:blipFill>
        <a:blip r:embed="rId1"/>
        <a:stretch>
          <a:fillRect/>
        </a:stretch>
      </xdr:blipFill>
      <xdr:spPr>
        <a:xfrm>
          <a:off x="1752600" y="3228975"/>
          <a:ext cx="171450" cy="171450"/>
        </a:xfrm>
        <a:prstGeom prst="rect">
          <a:avLst/>
        </a:prstGeom>
        <a:solidFill>
          <a:srgbClr val="FFFFFF"/>
        </a:solidFill>
        <a:ln w="1" cmpd="sng">
          <a:noFill/>
        </a:ln>
      </xdr:spPr>
    </xdr:pic>
    <xdr:clientData/>
  </xdr:twoCellAnchor>
  <xdr:twoCellAnchor editAs="oneCell">
    <xdr:from>
      <xdr:col>3</xdr:col>
      <xdr:colOff>28575</xdr:colOff>
      <xdr:row>18</xdr:row>
      <xdr:rowOff>47625</xdr:rowOff>
    </xdr:from>
    <xdr:to>
      <xdr:col>3</xdr:col>
      <xdr:colOff>200025</xdr:colOff>
      <xdr:row>19</xdr:row>
      <xdr:rowOff>19050</xdr:rowOff>
    </xdr:to>
    <xdr:pic>
      <xdr:nvPicPr>
        <xdr:cNvPr id="56" name="Bild 69"/>
        <xdr:cNvPicPr preferRelativeResize="1">
          <a:picLocks noChangeAspect="1"/>
        </xdr:cNvPicPr>
      </xdr:nvPicPr>
      <xdr:blipFill>
        <a:blip r:embed="rId1"/>
        <a:stretch>
          <a:fillRect/>
        </a:stretch>
      </xdr:blipFill>
      <xdr:spPr>
        <a:xfrm>
          <a:off x="1752600" y="3429000"/>
          <a:ext cx="171450" cy="171450"/>
        </a:xfrm>
        <a:prstGeom prst="rect">
          <a:avLst/>
        </a:prstGeom>
        <a:solidFill>
          <a:srgbClr val="FFFFFF"/>
        </a:solidFill>
        <a:ln w="1" cmpd="sng">
          <a:noFill/>
        </a:ln>
      </xdr:spPr>
    </xdr:pic>
    <xdr:clientData/>
  </xdr:twoCellAnchor>
  <xdr:twoCellAnchor editAs="oneCell">
    <xdr:from>
      <xdr:col>3</xdr:col>
      <xdr:colOff>28575</xdr:colOff>
      <xdr:row>20</xdr:row>
      <xdr:rowOff>47625</xdr:rowOff>
    </xdr:from>
    <xdr:to>
      <xdr:col>3</xdr:col>
      <xdr:colOff>200025</xdr:colOff>
      <xdr:row>21</xdr:row>
      <xdr:rowOff>19050</xdr:rowOff>
    </xdr:to>
    <xdr:pic>
      <xdr:nvPicPr>
        <xdr:cNvPr id="57" name="Bild 70"/>
        <xdr:cNvPicPr preferRelativeResize="1">
          <a:picLocks noChangeAspect="1"/>
        </xdr:cNvPicPr>
      </xdr:nvPicPr>
      <xdr:blipFill>
        <a:blip r:embed="rId1"/>
        <a:stretch>
          <a:fillRect/>
        </a:stretch>
      </xdr:blipFill>
      <xdr:spPr>
        <a:xfrm>
          <a:off x="1752600" y="3829050"/>
          <a:ext cx="171450" cy="171450"/>
        </a:xfrm>
        <a:prstGeom prst="rect">
          <a:avLst/>
        </a:prstGeom>
        <a:solidFill>
          <a:srgbClr val="FFFFFF"/>
        </a:solidFill>
        <a:ln w="1" cmpd="sng">
          <a:noFill/>
        </a:ln>
      </xdr:spPr>
    </xdr:pic>
    <xdr:clientData/>
  </xdr:twoCellAnchor>
  <xdr:twoCellAnchor editAs="oneCell">
    <xdr:from>
      <xdr:col>3</xdr:col>
      <xdr:colOff>28575</xdr:colOff>
      <xdr:row>21</xdr:row>
      <xdr:rowOff>47625</xdr:rowOff>
    </xdr:from>
    <xdr:to>
      <xdr:col>3</xdr:col>
      <xdr:colOff>200025</xdr:colOff>
      <xdr:row>22</xdr:row>
      <xdr:rowOff>19050</xdr:rowOff>
    </xdr:to>
    <xdr:pic>
      <xdr:nvPicPr>
        <xdr:cNvPr id="58" name="Bild 71"/>
        <xdr:cNvPicPr preferRelativeResize="1">
          <a:picLocks noChangeAspect="1"/>
        </xdr:cNvPicPr>
      </xdr:nvPicPr>
      <xdr:blipFill>
        <a:blip r:embed="rId1"/>
        <a:stretch>
          <a:fillRect/>
        </a:stretch>
      </xdr:blipFill>
      <xdr:spPr>
        <a:xfrm>
          <a:off x="1752600" y="4029075"/>
          <a:ext cx="171450" cy="171450"/>
        </a:xfrm>
        <a:prstGeom prst="rect">
          <a:avLst/>
        </a:prstGeom>
        <a:solidFill>
          <a:srgbClr val="FFFFFF"/>
        </a:solidFill>
        <a:ln w="1" cmpd="sng">
          <a:noFill/>
        </a:ln>
      </xdr:spPr>
    </xdr:pic>
    <xdr:clientData/>
  </xdr:twoCellAnchor>
  <xdr:twoCellAnchor editAs="oneCell">
    <xdr:from>
      <xdr:col>3</xdr:col>
      <xdr:colOff>28575</xdr:colOff>
      <xdr:row>22</xdr:row>
      <xdr:rowOff>47625</xdr:rowOff>
    </xdr:from>
    <xdr:to>
      <xdr:col>3</xdr:col>
      <xdr:colOff>200025</xdr:colOff>
      <xdr:row>23</xdr:row>
      <xdr:rowOff>19050</xdr:rowOff>
    </xdr:to>
    <xdr:pic>
      <xdr:nvPicPr>
        <xdr:cNvPr id="59" name="Bild 72"/>
        <xdr:cNvPicPr preferRelativeResize="1">
          <a:picLocks noChangeAspect="1"/>
        </xdr:cNvPicPr>
      </xdr:nvPicPr>
      <xdr:blipFill>
        <a:blip r:embed="rId1"/>
        <a:stretch>
          <a:fillRect/>
        </a:stretch>
      </xdr:blipFill>
      <xdr:spPr>
        <a:xfrm>
          <a:off x="1752600" y="4229100"/>
          <a:ext cx="171450" cy="171450"/>
        </a:xfrm>
        <a:prstGeom prst="rect">
          <a:avLst/>
        </a:prstGeom>
        <a:solidFill>
          <a:srgbClr val="FFFFFF"/>
        </a:solidFill>
        <a:ln w="1" cmpd="sng">
          <a:noFill/>
        </a:ln>
      </xdr:spPr>
    </xdr:pic>
    <xdr:clientData/>
  </xdr:twoCellAnchor>
  <xdr:twoCellAnchor editAs="oneCell">
    <xdr:from>
      <xdr:col>3</xdr:col>
      <xdr:colOff>28575</xdr:colOff>
      <xdr:row>21</xdr:row>
      <xdr:rowOff>47625</xdr:rowOff>
    </xdr:from>
    <xdr:to>
      <xdr:col>3</xdr:col>
      <xdr:colOff>200025</xdr:colOff>
      <xdr:row>22</xdr:row>
      <xdr:rowOff>19050</xdr:rowOff>
    </xdr:to>
    <xdr:pic>
      <xdr:nvPicPr>
        <xdr:cNvPr id="60" name="Bild 73"/>
        <xdr:cNvPicPr preferRelativeResize="1">
          <a:picLocks noChangeAspect="1"/>
        </xdr:cNvPicPr>
      </xdr:nvPicPr>
      <xdr:blipFill>
        <a:blip r:embed="rId1"/>
        <a:stretch>
          <a:fillRect/>
        </a:stretch>
      </xdr:blipFill>
      <xdr:spPr>
        <a:xfrm>
          <a:off x="1752600" y="4029075"/>
          <a:ext cx="171450" cy="17145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X64"/>
  <sheetViews>
    <sheetView workbookViewId="0" topLeftCell="A1">
      <selection activeCell="A39" sqref="A39"/>
    </sheetView>
  </sheetViews>
  <sheetFormatPr defaultColWidth="9.140625" defaultRowHeight="12.75"/>
  <cols>
    <col min="1" max="1" width="7.421875" style="1" customWidth="1"/>
    <col min="2" max="2" width="11.57421875" style="1" customWidth="1"/>
    <col min="3" max="3" width="6.8515625" style="1" customWidth="1"/>
    <col min="4" max="4" width="6.57421875" style="1" customWidth="1"/>
    <col min="5" max="9" width="5.28125" style="1" customWidth="1"/>
    <col min="10" max="10" width="5.7109375" style="1" customWidth="1"/>
    <col min="11" max="11" width="6.421875" style="2" customWidth="1"/>
    <col min="12" max="12" width="6.57421875" style="2" customWidth="1"/>
    <col min="13" max="13" width="10.421875" style="1" customWidth="1"/>
    <col min="14" max="14" width="10.57421875" style="1" customWidth="1"/>
    <col min="15" max="15" width="6.8515625" style="1" customWidth="1"/>
    <col min="16" max="16" width="9.140625" style="1" customWidth="1"/>
    <col min="17" max="17" width="5.7109375" style="1" customWidth="1"/>
    <col min="18" max="18" width="4.8515625" style="1" customWidth="1"/>
    <col min="19" max="19" width="4.28125" style="1" customWidth="1"/>
    <col min="20" max="20" width="14.57421875" style="1" customWidth="1"/>
    <col min="21" max="21" width="12.140625" style="1" customWidth="1"/>
    <col min="22" max="16384" width="11.421875" style="1" customWidth="1"/>
  </cols>
  <sheetData>
    <row r="1" ht="13.5" thickBot="1"/>
    <row r="2" spans="1:21" ht="12.75">
      <c r="A2" s="3"/>
      <c r="B2" s="4" t="s">
        <v>0</v>
      </c>
      <c r="C2" s="5"/>
      <c r="D2" s="6" t="s">
        <v>132</v>
      </c>
      <c r="E2" s="7"/>
      <c r="F2" s="8"/>
      <c r="G2" s="8"/>
      <c r="H2" s="8"/>
      <c r="I2" s="8"/>
      <c r="J2" s="161"/>
      <c r="K2" s="9"/>
      <c r="L2" s="9"/>
      <c r="M2" s="10" t="s">
        <v>1</v>
      </c>
      <c r="N2" s="11"/>
      <c r="O2" s="11"/>
      <c r="P2" s="11"/>
      <c r="Q2" s="11"/>
      <c r="R2" s="11"/>
      <c r="S2" s="11"/>
      <c r="T2" s="11"/>
      <c r="U2" s="12"/>
    </row>
    <row r="3" spans="1:21" ht="12.75">
      <c r="A3" s="13"/>
      <c r="B3" s="14" t="s">
        <v>2</v>
      </c>
      <c r="C3" s="15"/>
      <c r="D3" s="16" t="s">
        <v>3</v>
      </c>
      <c r="E3" s="17"/>
      <c r="F3" s="17"/>
      <c r="G3" s="17"/>
      <c r="H3" s="17"/>
      <c r="I3" s="17"/>
      <c r="J3" s="162"/>
      <c r="K3" s="18"/>
      <c r="L3" s="18"/>
      <c r="M3" s="19" t="s">
        <v>4</v>
      </c>
      <c r="N3" s="20" t="s">
        <v>5</v>
      </c>
      <c r="O3" s="20" t="s">
        <v>99</v>
      </c>
      <c r="P3" s="20"/>
      <c r="Q3" s="20"/>
      <c r="R3" s="20"/>
      <c r="S3" s="20"/>
      <c r="T3" s="20"/>
      <c r="U3" s="21"/>
    </row>
    <row r="4" spans="1:21" ht="12.75">
      <c r="A4" s="13"/>
      <c r="B4" s="14" t="s">
        <v>6</v>
      </c>
      <c r="C4" s="15"/>
      <c r="D4" s="16" t="s">
        <v>7</v>
      </c>
      <c r="E4" s="17"/>
      <c r="F4" s="17"/>
      <c r="G4" s="17"/>
      <c r="H4" s="17"/>
      <c r="I4" s="17"/>
      <c r="J4" s="162"/>
      <c r="K4" s="22" t="s">
        <v>8</v>
      </c>
      <c r="L4" s="22" t="s">
        <v>9</v>
      </c>
      <c r="M4" s="19" t="s">
        <v>10</v>
      </c>
      <c r="N4" s="20" t="s">
        <v>11</v>
      </c>
      <c r="O4" s="20"/>
      <c r="P4" s="20"/>
      <c r="Q4" s="20"/>
      <c r="R4" s="20"/>
      <c r="S4" s="20"/>
      <c r="T4" s="20"/>
      <c r="U4" s="21"/>
    </row>
    <row r="5" spans="1:21" ht="12.75">
      <c r="A5" s="13"/>
      <c r="B5" s="14" t="s">
        <v>12</v>
      </c>
      <c r="C5" s="15"/>
      <c r="D5" s="16" t="s">
        <v>23</v>
      </c>
      <c r="E5" s="174"/>
      <c r="F5" s="173" t="s">
        <v>150</v>
      </c>
      <c r="G5" s="172"/>
      <c r="H5" s="17"/>
      <c r="I5" s="17"/>
      <c r="J5" s="162"/>
      <c r="K5" s="22" t="s">
        <v>13</v>
      </c>
      <c r="L5" s="22" t="s">
        <v>14</v>
      </c>
      <c r="M5" s="19" t="s">
        <v>15</v>
      </c>
      <c r="N5" s="20" t="s">
        <v>16</v>
      </c>
      <c r="O5" s="20" t="s">
        <v>100</v>
      </c>
      <c r="P5" s="20"/>
      <c r="Q5" s="20"/>
      <c r="R5" s="20"/>
      <c r="S5" s="20"/>
      <c r="T5" s="20"/>
      <c r="U5" s="21"/>
    </row>
    <row r="6" spans="1:21" ht="12.75">
      <c r="A6" s="13"/>
      <c r="B6" s="14" t="s">
        <v>17</v>
      </c>
      <c r="C6" s="15"/>
      <c r="D6" s="16" t="s">
        <v>18</v>
      </c>
      <c r="E6" s="17"/>
      <c r="F6" s="17"/>
      <c r="G6" s="17"/>
      <c r="H6" s="17"/>
      <c r="I6" s="17"/>
      <c r="J6" s="163"/>
      <c r="K6" s="23" t="s">
        <v>19</v>
      </c>
      <c r="L6" s="22" t="s">
        <v>20</v>
      </c>
      <c r="M6" s="19" t="s">
        <v>21</v>
      </c>
      <c r="N6" s="20" t="s">
        <v>22</v>
      </c>
      <c r="O6" s="20"/>
      <c r="P6" s="20"/>
      <c r="Q6" s="20"/>
      <c r="R6" s="20"/>
      <c r="S6" s="20"/>
      <c r="T6" s="20"/>
      <c r="U6" s="21"/>
    </row>
    <row r="7" spans="1:21" ht="15.75" customHeight="1">
      <c r="A7" s="13"/>
      <c r="B7" s="24"/>
      <c r="C7" s="24"/>
      <c r="D7" s="25"/>
      <c r="E7" s="26" t="s">
        <v>101</v>
      </c>
      <c r="F7" s="27"/>
      <c r="G7" s="28" t="s">
        <v>102</v>
      </c>
      <c r="I7" s="29"/>
      <c r="J7" s="30" t="s">
        <v>23</v>
      </c>
      <c r="K7" s="30" t="s">
        <v>23</v>
      </c>
      <c r="L7" s="31"/>
      <c r="M7" s="32" t="s">
        <v>24</v>
      </c>
      <c r="N7" s="33" t="s">
        <v>25</v>
      </c>
      <c r="O7" s="33" t="s">
        <v>103</v>
      </c>
      <c r="P7" s="33"/>
      <c r="Q7" s="33"/>
      <c r="R7" s="33"/>
      <c r="S7" s="33"/>
      <c r="T7" s="34" t="s">
        <v>26</v>
      </c>
      <c r="U7" s="35"/>
    </row>
    <row r="8" spans="1:21" ht="15.75" customHeight="1">
      <c r="A8" s="13"/>
      <c r="B8" s="24"/>
      <c r="C8" s="24"/>
      <c r="D8" s="36"/>
      <c r="E8" s="37" t="s">
        <v>27</v>
      </c>
      <c r="F8" s="37" t="s">
        <v>104</v>
      </c>
      <c r="G8" s="38" t="s">
        <v>105</v>
      </c>
      <c r="H8" s="38" t="s">
        <v>106</v>
      </c>
      <c r="I8" s="38" t="s">
        <v>107</v>
      </c>
      <c r="J8" s="38" t="s">
        <v>154</v>
      </c>
      <c r="K8" s="169" t="s">
        <v>155</v>
      </c>
      <c r="L8" s="40"/>
      <c r="M8" s="41"/>
      <c r="N8" s="42"/>
      <c r="O8" s="42"/>
      <c r="P8" s="42"/>
      <c r="Q8" s="42"/>
      <c r="R8" s="42"/>
      <c r="S8" s="42"/>
      <c r="T8" s="43"/>
      <c r="U8" s="44"/>
    </row>
    <row r="9" spans="1:22" ht="15.75" customHeight="1">
      <c r="A9" s="13"/>
      <c r="B9" s="45" t="s">
        <v>3</v>
      </c>
      <c r="C9" s="20"/>
      <c r="D9" s="46"/>
      <c r="E9" s="47"/>
      <c r="F9" s="47" t="s">
        <v>29</v>
      </c>
      <c r="G9" s="48" t="s">
        <v>48</v>
      </c>
      <c r="H9" s="48" t="s">
        <v>48</v>
      </c>
      <c r="I9" s="48" t="s">
        <v>48</v>
      </c>
      <c r="J9" s="40">
        <v>230</v>
      </c>
      <c r="K9" s="170">
        <f>1829/2+J9</f>
        <v>1144.5</v>
      </c>
      <c r="L9" s="48" t="s">
        <v>108</v>
      </c>
      <c r="M9" s="49" t="s">
        <v>44</v>
      </c>
      <c r="N9" s="50" t="s">
        <v>137</v>
      </c>
      <c r="O9" s="42"/>
      <c r="P9" s="42"/>
      <c r="Q9" s="42"/>
      <c r="R9" s="42"/>
      <c r="S9" s="42"/>
      <c r="T9" s="43"/>
      <c r="U9" s="44"/>
      <c r="V9" s="51"/>
    </row>
    <row r="10" spans="1:22" ht="15.75" customHeight="1">
      <c r="A10" s="13"/>
      <c r="B10" s="45" t="s">
        <v>28</v>
      </c>
      <c r="C10" s="20"/>
      <c r="D10" s="46"/>
      <c r="E10" s="47" t="s">
        <v>30</v>
      </c>
      <c r="F10" s="47"/>
      <c r="G10" s="48" t="s">
        <v>48</v>
      </c>
      <c r="H10" s="48" t="s">
        <v>48</v>
      </c>
      <c r="I10" s="48" t="s">
        <v>48</v>
      </c>
      <c r="J10" s="40">
        <v>180</v>
      </c>
      <c r="K10" s="170">
        <f>1829/2+J10</f>
        <v>1094.5</v>
      </c>
      <c r="L10" s="48" t="s">
        <v>109</v>
      </c>
      <c r="M10" s="49" t="s">
        <v>4</v>
      </c>
      <c r="N10" s="52" t="s">
        <v>138</v>
      </c>
      <c r="O10" s="42"/>
      <c r="P10" s="42"/>
      <c r="Q10" s="42"/>
      <c r="R10" s="42"/>
      <c r="S10" s="42"/>
      <c r="T10" s="43"/>
      <c r="U10" s="44"/>
      <c r="V10" s="53"/>
    </row>
    <row r="11" spans="1:22" ht="15.75" customHeight="1">
      <c r="A11" s="13"/>
      <c r="B11" s="20"/>
      <c r="C11" s="20"/>
      <c r="D11" s="36"/>
      <c r="E11" s="47" t="s">
        <v>31</v>
      </c>
      <c r="F11" s="47"/>
      <c r="G11" s="48" t="s">
        <v>48</v>
      </c>
      <c r="H11" s="48" t="s">
        <v>48</v>
      </c>
      <c r="I11" s="48" t="s">
        <v>48</v>
      </c>
      <c r="J11" s="40">
        <v>130</v>
      </c>
      <c r="K11" s="170">
        <f>1829/2+J11</f>
        <v>1044.5</v>
      </c>
      <c r="L11" s="48" t="s">
        <v>110</v>
      </c>
      <c r="M11" s="49" t="s">
        <v>111</v>
      </c>
      <c r="N11" s="54" t="s">
        <v>151</v>
      </c>
      <c r="O11" s="42"/>
      <c r="P11" s="42"/>
      <c r="Q11" s="42"/>
      <c r="R11" s="42"/>
      <c r="S11" s="42"/>
      <c r="T11" s="43"/>
      <c r="U11" s="44"/>
      <c r="V11" s="53"/>
    </row>
    <row r="12" spans="1:22" ht="15.75" customHeight="1">
      <c r="A12" s="13"/>
      <c r="B12" s="19"/>
      <c r="C12" s="55"/>
      <c r="D12" s="36"/>
      <c r="E12" s="47" t="s">
        <v>33</v>
      </c>
      <c r="F12" s="47"/>
      <c r="G12" s="48" t="s">
        <v>48</v>
      </c>
      <c r="H12" s="48" t="s">
        <v>112</v>
      </c>
      <c r="I12" s="48" t="s">
        <v>48</v>
      </c>
      <c r="J12" s="39">
        <f>K12-K$13</f>
        <v>85</v>
      </c>
      <c r="K12" s="170">
        <f>K13+85</f>
        <v>999.5</v>
      </c>
      <c r="L12" s="48" t="s">
        <v>113</v>
      </c>
      <c r="M12" s="56" t="s">
        <v>24</v>
      </c>
      <c r="N12" s="54" t="s">
        <v>114</v>
      </c>
      <c r="O12" s="42"/>
      <c r="P12" s="42"/>
      <c r="Q12" s="42"/>
      <c r="R12" s="42"/>
      <c r="S12" s="42"/>
      <c r="T12" s="43"/>
      <c r="U12" s="44"/>
      <c r="V12" s="53"/>
    </row>
    <row r="13" spans="1:22" ht="15.75" customHeight="1">
      <c r="A13" s="13"/>
      <c r="B13" s="20"/>
      <c r="C13" s="20"/>
      <c r="D13" s="36"/>
      <c r="E13" s="47"/>
      <c r="F13" s="47"/>
      <c r="G13" s="48"/>
      <c r="H13" s="48"/>
      <c r="I13" s="48"/>
      <c r="J13" s="40">
        <v>0</v>
      </c>
      <c r="K13" s="170">
        <f>1829/2</f>
        <v>914.5</v>
      </c>
      <c r="L13" s="57" t="s">
        <v>36</v>
      </c>
      <c r="M13" s="56" t="s">
        <v>34</v>
      </c>
      <c r="N13" s="52" t="s">
        <v>115</v>
      </c>
      <c r="O13" s="42"/>
      <c r="P13" s="42"/>
      <c r="Q13" s="42"/>
      <c r="R13" s="42"/>
      <c r="S13" s="42"/>
      <c r="T13" s="43"/>
      <c r="U13" s="44"/>
      <c r="V13" s="53"/>
    </row>
    <row r="14" spans="1:22" ht="15.75" customHeight="1">
      <c r="A14" s="13"/>
      <c r="B14" s="45" t="s">
        <v>32</v>
      </c>
      <c r="C14" s="20"/>
      <c r="D14" s="36"/>
      <c r="E14" s="47" t="s">
        <v>38</v>
      </c>
      <c r="F14" s="47"/>
      <c r="G14" s="48" t="s">
        <v>48</v>
      </c>
      <c r="H14" s="48" t="s">
        <v>112</v>
      </c>
      <c r="I14" s="48" t="s">
        <v>112</v>
      </c>
      <c r="J14" s="39">
        <f>K$13-K14</f>
        <v>114.5</v>
      </c>
      <c r="K14" s="170">
        <v>800</v>
      </c>
      <c r="L14" s="40" t="s">
        <v>116</v>
      </c>
      <c r="M14" s="56" t="s">
        <v>24</v>
      </c>
      <c r="N14" s="54" t="s">
        <v>114</v>
      </c>
      <c r="O14" s="42"/>
      <c r="P14" s="42"/>
      <c r="Q14" s="42"/>
      <c r="R14" s="42"/>
      <c r="S14" s="42"/>
      <c r="T14" s="43"/>
      <c r="U14" s="44"/>
      <c r="V14" s="53"/>
    </row>
    <row r="15" spans="1:22" ht="15.75" customHeight="1">
      <c r="A15" s="13"/>
      <c r="B15" s="45" t="s">
        <v>35</v>
      </c>
      <c r="C15" s="20"/>
      <c r="D15" s="36"/>
      <c r="E15" s="47" t="s">
        <v>117</v>
      </c>
      <c r="F15" s="47"/>
      <c r="G15" s="48" t="s">
        <v>112</v>
      </c>
      <c r="H15" s="48" t="s">
        <v>48</v>
      </c>
      <c r="I15" s="48" t="s">
        <v>112</v>
      </c>
      <c r="J15" s="39">
        <f aca="true" t="shared" si="0" ref="J15:J21">K$13-K15</f>
        <v>214.5</v>
      </c>
      <c r="K15" s="170">
        <v>700</v>
      </c>
      <c r="L15" s="40" t="s">
        <v>118</v>
      </c>
      <c r="M15" s="56"/>
      <c r="N15" s="52" t="s">
        <v>119</v>
      </c>
      <c r="O15" s="42"/>
      <c r="P15" s="42"/>
      <c r="Q15" s="42"/>
      <c r="R15" s="42"/>
      <c r="S15" s="42"/>
      <c r="T15" s="43"/>
      <c r="U15" s="44"/>
      <c r="V15" s="53"/>
    </row>
    <row r="16" spans="1:22" ht="15.75" customHeight="1">
      <c r="A16" s="13"/>
      <c r="B16" s="45" t="s">
        <v>37</v>
      </c>
      <c r="C16" s="20"/>
      <c r="D16" s="36"/>
      <c r="E16" s="47" t="s">
        <v>39</v>
      </c>
      <c r="F16" s="47"/>
      <c r="G16" s="48" t="s">
        <v>48</v>
      </c>
      <c r="H16" s="48" t="s">
        <v>112</v>
      </c>
      <c r="I16" s="48" t="s">
        <v>112</v>
      </c>
      <c r="J16" s="39">
        <f t="shared" si="0"/>
        <v>214.5</v>
      </c>
      <c r="K16" s="171">
        <v>700</v>
      </c>
      <c r="L16" s="40" t="s">
        <v>120</v>
      </c>
      <c r="M16" s="49" t="s">
        <v>4</v>
      </c>
      <c r="N16" s="52" t="s">
        <v>160</v>
      </c>
      <c r="O16" s="42"/>
      <c r="P16" s="42"/>
      <c r="Q16" s="42"/>
      <c r="R16" s="42"/>
      <c r="S16" s="42"/>
      <c r="T16" s="43"/>
      <c r="U16" s="44"/>
      <c r="V16" s="53"/>
    </row>
    <row r="17" spans="1:22" ht="15.75" customHeight="1">
      <c r="A17" s="13"/>
      <c r="B17" s="19"/>
      <c r="C17" s="55"/>
      <c r="D17" s="36"/>
      <c r="E17" s="151"/>
      <c r="F17" s="151"/>
      <c r="G17" s="152"/>
      <c r="H17" s="152"/>
      <c r="I17" s="152"/>
      <c r="J17" s="39"/>
      <c r="K17" s="171"/>
      <c r="L17" s="153"/>
      <c r="M17" s="154"/>
      <c r="N17" s="155"/>
      <c r="O17" s="156"/>
      <c r="P17" s="156"/>
      <c r="Q17" s="156"/>
      <c r="R17" s="156"/>
      <c r="S17" s="156"/>
      <c r="T17" s="157"/>
      <c r="U17" s="158"/>
      <c r="V17" s="53"/>
    </row>
    <row r="18" spans="1:22" ht="15.75" customHeight="1">
      <c r="A18" s="13"/>
      <c r="B18" s="19"/>
      <c r="C18" s="55"/>
      <c r="D18" s="58"/>
      <c r="E18" s="47" t="s">
        <v>40</v>
      </c>
      <c r="F18" s="47"/>
      <c r="G18" s="48" t="s">
        <v>112</v>
      </c>
      <c r="H18" s="48" t="s">
        <v>48</v>
      </c>
      <c r="I18" s="48" t="s">
        <v>48</v>
      </c>
      <c r="J18" s="39">
        <f t="shared" si="0"/>
        <v>545</v>
      </c>
      <c r="K18" s="170">
        <f>K19+40</f>
        <v>369.5</v>
      </c>
      <c r="L18" s="40" t="s">
        <v>121</v>
      </c>
      <c r="M18" s="49" t="s">
        <v>41</v>
      </c>
      <c r="N18" s="59"/>
      <c r="O18" s="42"/>
      <c r="P18" s="42"/>
      <c r="Q18" s="42"/>
      <c r="R18" s="42"/>
      <c r="S18" s="42"/>
      <c r="T18" s="43"/>
      <c r="U18" s="44"/>
      <c r="V18" s="53"/>
    </row>
    <row r="19" spans="1:22" ht="15.75" customHeight="1">
      <c r="A19" s="13"/>
      <c r="B19" s="24"/>
      <c r="C19" s="24"/>
      <c r="D19" s="36"/>
      <c r="E19" s="47" t="s">
        <v>42</v>
      </c>
      <c r="F19" s="47"/>
      <c r="G19" s="48" t="s">
        <v>112</v>
      </c>
      <c r="H19" s="48" t="s">
        <v>48</v>
      </c>
      <c r="I19" s="48" t="s">
        <v>48</v>
      </c>
      <c r="J19" s="39">
        <f t="shared" si="0"/>
        <v>585</v>
      </c>
      <c r="K19" s="170">
        <f>K20+40</f>
        <v>329.5</v>
      </c>
      <c r="L19" s="40" t="s">
        <v>122</v>
      </c>
      <c r="M19" s="49" t="s">
        <v>123</v>
      </c>
      <c r="N19" s="60" t="s">
        <v>124</v>
      </c>
      <c r="O19" s="42"/>
      <c r="P19" s="42"/>
      <c r="Q19" s="42"/>
      <c r="R19" s="42"/>
      <c r="S19" s="42"/>
      <c r="T19" s="43"/>
      <c r="U19" s="44"/>
      <c r="V19" s="53"/>
    </row>
    <row r="20" spans="1:22" ht="15.75" customHeight="1">
      <c r="A20" s="13"/>
      <c r="B20" s="24"/>
      <c r="C20" s="24"/>
      <c r="D20" s="36"/>
      <c r="E20" s="47" t="s">
        <v>125</v>
      </c>
      <c r="F20" s="47"/>
      <c r="G20" s="48" t="s">
        <v>112</v>
      </c>
      <c r="H20" s="48" t="s">
        <v>48</v>
      </c>
      <c r="I20" s="48" t="s">
        <v>48</v>
      </c>
      <c r="J20" s="39">
        <f t="shared" si="0"/>
        <v>625</v>
      </c>
      <c r="K20" s="170">
        <f>K21</f>
        <v>289.5</v>
      </c>
      <c r="L20" s="40" t="s">
        <v>126</v>
      </c>
      <c r="M20" s="49" t="s">
        <v>127</v>
      </c>
      <c r="N20" s="60"/>
      <c r="O20" s="42"/>
      <c r="P20" s="42"/>
      <c r="Q20" s="42"/>
      <c r="R20" s="42"/>
      <c r="S20" s="42"/>
      <c r="T20" s="43"/>
      <c r="U20" s="44"/>
      <c r="V20" s="53"/>
    </row>
    <row r="21" spans="1:22" ht="15.75" customHeight="1">
      <c r="A21" s="13"/>
      <c r="B21" s="24"/>
      <c r="C21" s="24"/>
      <c r="D21" s="36"/>
      <c r="E21" s="47" t="s">
        <v>43</v>
      </c>
      <c r="F21" s="47"/>
      <c r="G21" s="48" t="s">
        <v>48</v>
      </c>
      <c r="H21" s="48" t="s">
        <v>48</v>
      </c>
      <c r="I21" s="48" t="s">
        <v>48</v>
      </c>
      <c r="J21" s="39">
        <f t="shared" si="0"/>
        <v>625</v>
      </c>
      <c r="K21" s="170">
        <f>K22+165</f>
        <v>289.5</v>
      </c>
      <c r="L21" s="40" t="s">
        <v>128</v>
      </c>
      <c r="M21" s="49" t="s">
        <v>4</v>
      </c>
      <c r="N21" s="60" t="s">
        <v>158</v>
      </c>
      <c r="O21" s="42"/>
      <c r="P21" s="42"/>
      <c r="Q21" s="42"/>
      <c r="R21" s="42"/>
      <c r="S21" s="42"/>
      <c r="T21" s="61"/>
      <c r="U21" s="44"/>
      <c r="V21" s="53"/>
    </row>
    <row r="22" spans="1:22" ht="15.75" customHeight="1">
      <c r="A22" s="13"/>
      <c r="B22" s="24"/>
      <c r="C22" s="24"/>
      <c r="D22" s="36"/>
      <c r="E22" s="47"/>
      <c r="F22" s="180" t="s">
        <v>157</v>
      </c>
      <c r="G22" s="48" t="s">
        <v>48</v>
      </c>
      <c r="H22" s="48" t="s">
        <v>48</v>
      </c>
      <c r="I22" s="48" t="s">
        <v>48</v>
      </c>
      <c r="J22" s="40">
        <v>790</v>
      </c>
      <c r="K22" s="170">
        <f>1829/2-J22</f>
        <v>124.5</v>
      </c>
      <c r="L22" s="40" t="s">
        <v>129</v>
      </c>
      <c r="M22" s="49" t="s">
        <v>44</v>
      </c>
      <c r="N22" s="60"/>
      <c r="O22" s="42"/>
      <c r="P22" s="42"/>
      <c r="Q22" s="42"/>
      <c r="R22" s="42"/>
      <c r="S22" s="42"/>
      <c r="T22" s="43"/>
      <c r="U22" s="44"/>
      <c r="V22" s="53"/>
    </row>
    <row r="23" spans="1:21" ht="15.75" customHeight="1">
      <c r="A23" s="13"/>
      <c r="B23" s="24"/>
      <c r="C23" s="24"/>
      <c r="D23" s="36"/>
      <c r="E23" s="47"/>
      <c r="F23" s="47"/>
      <c r="G23" s="47"/>
      <c r="H23" s="47"/>
      <c r="I23" s="47"/>
      <c r="J23" s="164"/>
      <c r="K23" s="39">
        <v>0</v>
      </c>
      <c r="L23" s="40"/>
      <c r="M23" s="42"/>
      <c r="N23" s="42" t="s">
        <v>45</v>
      </c>
      <c r="O23" s="24"/>
      <c r="P23" s="24"/>
      <c r="Q23" s="24"/>
      <c r="R23" s="24"/>
      <c r="S23" s="24"/>
      <c r="T23" s="62"/>
      <c r="U23" s="63"/>
    </row>
    <row r="24" spans="1:21" ht="12.75">
      <c r="A24" s="13"/>
      <c r="B24" s="64" t="s">
        <v>46</v>
      </c>
      <c r="C24" s="65"/>
      <c r="D24" s="66" t="s">
        <v>47</v>
      </c>
      <c r="E24" s="67" t="s">
        <v>48</v>
      </c>
      <c r="F24" s="67"/>
      <c r="G24" s="68"/>
      <c r="H24" s="68"/>
      <c r="I24" s="68"/>
      <c r="J24" s="165"/>
      <c r="K24" s="69" t="s">
        <v>49</v>
      </c>
      <c r="L24" s="70"/>
      <c r="M24" s="27"/>
      <c r="N24" s="27"/>
      <c r="O24" s="27"/>
      <c r="P24" s="27"/>
      <c r="Q24" s="27"/>
      <c r="R24" s="27"/>
      <c r="S24" s="27"/>
      <c r="T24" s="27"/>
      <c r="U24" s="71"/>
    </row>
    <row r="25" spans="1:21" ht="12.75">
      <c r="A25" s="13"/>
      <c r="B25" s="72" t="s">
        <v>50</v>
      </c>
      <c r="C25" s="73"/>
      <c r="D25" s="74" t="s">
        <v>51</v>
      </c>
      <c r="E25" s="75" t="s">
        <v>48</v>
      </c>
      <c r="F25" s="75"/>
      <c r="G25" s="76"/>
      <c r="H25" s="76"/>
      <c r="I25" s="76"/>
      <c r="J25" s="166"/>
      <c r="K25" s="77" t="s">
        <v>52</v>
      </c>
      <c r="L25" s="78"/>
      <c r="M25" s="20"/>
      <c r="N25" s="20"/>
      <c r="O25" s="79"/>
      <c r="P25" s="80" t="s">
        <v>53</v>
      </c>
      <c r="Q25" s="81" t="s">
        <v>54</v>
      </c>
      <c r="R25" s="81" t="s">
        <v>55</v>
      </c>
      <c r="S25" s="20"/>
      <c r="T25" s="20"/>
      <c r="U25" s="21"/>
    </row>
    <row r="26" spans="1:21" ht="12.75">
      <c r="A26" s="13"/>
      <c r="B26" s="72" t="s">
        <v>56</v>
      </c>
      <c r="C26" s="73"/>
      <c r="D26" s="74" t="s">
        <v>57</v>
      </c>
      <c r="E26" s="75" t="s">
        <v>48</v>
      </c>
      <c r="F26" s="75"/>
      <c r="G26" s="75"/>
      <c r="H26" s="76"/>
      <c r="I26" s="76"/>
      <c r="J26" s="166"/>
      <c r="K26" s="77" t="s">
        <v>58</v>
      </c>
      <c r="L26" s="78"/>
      <c r="M26" s="20"/>
      <c r="N26" s="20"/>
      <c r="O26" s="82" t="s">
        <v>59</v>
      </c>
      <c r="P26" s="83">
        <v>15</v>
      </c>
      <c r="Q26" s="81" t="s">
        <v>54</v>
      </c>
      <c r="R26" s="81" t="s">
        <v>60</v>
      </c>
      <c r="S26" s="20"/>
      <c r="T26" s="20"/>
      <c r="U26" s="21"/>
    </row>
    <row r="27" spans="1:21" ht="12.75">
      <c r="A27" s="13"/>
      <c r="B27" s="72" t="s">
        <v>61</v>
      </c>
      <c r="C27" s="73"/>
      <c r="D27" s="74" t="s">
        <v>62</v>
      </c>
      <c r="E27" s="75" t="s">
        <v>48</v>
      </c>
      <c r="F27" s="75"/>
      <c r="G27" s="76"/>
      <c r="H27" s="76"/>
      <c r="I27" s="76"/>
      <c r="J27" s="166"/>
      <c r="K27" s="77" t="s">
        <v>63</v>
      </c>
      <c r="L27" s="78"/>
      <c r="M27" s="81"/>
      <c r="N27" s="81"/>
      <c r="O27" s="84"/>
      <c r="P27" s="80" t="s">
        <v>142</v>
      </c>
      <c r="Q27" s="81" t="s">
        <v>54</v>
      </c>
      <c r="R27" s="81" t="s">
        <v>64</v>
      </c>
      <c r="S27" s="20"/>
      <c r="T27" s="20"/>
      <c r="U27" s="21"/>
    </row>
    <row r="28" spans="1:21" ht="12.75">
      <c r="A28" s="13"/>
      <c r="B28" s="72" t="s">
        <v>65</v>
      </c>
      <c r="C28" s="73"/>
      <c r="D28" s="74" t="s">
        <v>66</v>
      </c>
      <c r="E28" s="75" t="s">
        <v>48</v>
      </c>
      <c r="F28" s="75"/>
      <c r="G28" s="76"/>
      <c r="H28" s="76"/>
      <c r="I28" s="76"/>
      <c r="J28" s="166"/>
      <c r="K28" s="85" t="s">
        <v>67</v>
      </c>
      <c r="L28" s="86"/>
      <c r="M28" s="84"/>
      <c r="N28" s="84"/>
      <c r="O28" s="87" t="s">
        <v>148</v>
      </c>
      <c r="P28" s="88" t="s">
        <v>149</v>
      </c>
      <c r="Q28" s="20" t="s">
        <v>68</v>
      </c>
      <c r="R28" s="20"/>
      <c r="S28" s="20"/>
      <c r="T28" s="20"/>
      <c r="U28" s="89"/>
    </row>
    <row r="29" spans="1:21" ht="12.75">
      <c r="A29" s="13"/>
      <c r="B29" s="90" t="s">
        <v>69</v>
      </c>
      <c r="C29" s="91"/>
      <c r="D29" s="74" t="s">
        <v>70</v>
      </c>
      <c r="E29" s="92" t="s">
        <v>48</v>
      </c>
      <c r="F29" s="75"/>
      <c r="G29" s="76"/>
      <c r="H29" s="76"/>
      <c r="I29" s="75"/>
      <c r="J29" s="167"/>
      <c r="K29" s="77" t="s">
        <v>71</v>
      </c>
      <c r="L29" s="78"/>
      <c r="M29" s="20"/>
      <c r="N29" s="20"/>
      <c r="O29" s="82" t="s">
        <v>72</v>
      </c>
      <c r="P29" s="93" t="s">
        <v>139</v>
      </c>
      <c r="Q29" s="20" t="s">
        <v>73</v>
      </c>
      <c r="R29" s="20"/>
      <c r="S29" s="20"/>
      <c r="T29" s="94" t="s">
        <v>74</v>
      </c>
      <c r="U29" s="179" t="s">
        <v>156</v>
      </c>
    </row>
    <row r="30" spans="1:21" ht="12.75">
      <c r="A30" s="13"/>
      <c r="B30" s="72" t="s">
        <v>16</v>
      </c>
      <c r="C30" s="73"/>
      <c r="D30" s="74" t="s">
        <v>75</v>
      </c>
      <c r="E30" s="75" t="s">
        <v>48</v>
      </c>
      <c r="F30" s="75"/>
      <c r="G30" s="76"/>
      <c r="H30" s="76"/>
      <c r="I30" s="75"/>
      <c r="J30" s="167"/>
      <c r="K30" s="77" t="s">
        <v>76</v>
      </c>
      <c r="L30" s="78"/>
      <c r="M30" s="20"/>
      <c r="N30" s="20"/>
      <c r="O30" s="82" t="s">
        <v>77</v>
      </c>
      <c r="P30" s="93" t="s">
        <v>140</v>
      </c>
      <c r="Q30" s="20" t="s">
        <v>78</v>
      </c>
      <c r="R30" s="20"/>
      <c r="S30" s="20"/>
      <c r="T30" s="94" t="s">
        <v>79</v>
      </c>
      <c r="U30" s="95" t="s">
        <v>143</v>
      </c>
    </row>
    <row r="31" spans="1:21" ht="13.5" thickBot="1">
      <c r="A31" s="13"/>
      <c r="B31" s="32"/>
      <c r="C31" s="33"/>
      <c r="D31" s="96"/>
      <c r="E31" s="97"/>
      <c r="F31" s="97"/>
      <c r="G31" s="98"/>
      <c r="H31" s="98"/>
      <c r="I31" s="98"/>
      <c r="J31" s="168"/>
      <c r="K31" s="99" t="s">
        <v>80</v>
      </c>
      <c r="L31" s="100"/>
      <c r="M31" s="33"/>
      <c r="N31" s="33"/>
      <c r="O31" s="101" t="s">
        <v>81</v>
      </c>
      <c r="P31" s="93" t="s">
        <v>141</v>
      </c>
      <c r="Q31" s="33" t="s">
        <v>82</v>
      </c>
      <c r="R31" s="33"/>
      <c r="S31" s="33"/>
      <c r="T31" s="101" t="s">
        <v>83</v>
      </c>
      <c r="U31" s="95" t="s">
        <v>147</v>
      </c>
    </row>
    <row r="32" spans="1:21" ht="15" customHeight="1">
      <c r="A32" s="102"/>
      <c r="B32" s="103" t="s">
        <v>84</v>
      </c>
      <c r="C32" s="159" t="s">
        <v>136</v>
      </c>
      <c r="D32" s="104"/>
      <c r="E32" s="105" t="s">
        <v>85</v>
      </c>
      <c r="F32" s="105"/>
      <c r="G32" s="105"/>
      <c r="H32" s="104"/>
      <c r="I32" s="104"/>
      <c r="J32" s="104"/>
      <c r="K32" s="106"/>
      <c r="L32" s="106"/>
      <c r="M32" s="104"/>
      <c r="N32" s="105"/>
      <c r="O32" s="105"/>
      <c r="P32" s="105"/>
      <c r="Q32" s="105"/>
      <c r="R32" s="105"/>
      <c r="S32" s="105"/>
      <c r="T32" s="105"/>
      <c r="U32" s="107"/>
    </row>
    <row r="33" spans="1:21" s="112" customFormat="1" ht="10.5">
      <c r="A33" s="120" t="s">
        <v>159</v>
      </c>
      <c r="B33" s="121" t="s">
        <v>153</v>
      </c>
      <c r="C33" s="150">
        <v>37582</v>
      </c>
      <c r="D33" s="127" t="s">
        <v>133</v>
      </c>
      <c r="E33" s="109" t="s">
        <v>86</v>
      </c>
      <c r="F33" s="110">
        <v>37326</v>
      </c>
      <c r="G33" s="111"/>
      <c r="H33" s="112" t="s">
        <v>135</v>
      </c>
      <c r="I33" s="113"/>
      <c r="J33" s="113"/>
      <c r="K33" s="114"/>
      <c r="L33" s="114"/>
      <c r="M33" s="115"/>
      <c r="N33" s="116"/>
      <c r="O33" s="117" t="s">
        <v>3</v>
      </c>
      <c r="P33" s="118"/>
      <c r="Q33" s="118"/>
      <c r="R33" s="116"/>
      <c r="S33" s="109" t="s">
        <v>87</v>
      </c>
      <c r="T33" s="160" t="s">
        <v>146</v>
      </c>
      <c r="U33" s="119"/>
    </row>
    <row r="34" spans="1:21" s="112" customFormat="1" ht="10.5">
      <c r="A34" s="178" t="s">
        <v>152</v>
      </c>
      <c r="B34" s="121" t="s">
        <v>153</v>
      </c>
      <c r="C34" s="150">
        <v>37453</v>
      </c>
      <c r="D34" s="127" t="s">
        <v>133</v>
      </c>
      <c r="E34" s="109" t="s">
        <v>88</v>
      </c>
      <c r="F34" s="122" t="s">
        <v>133</v>
      </c>
      <c r="G34" s="123"/>
      <c r="H34" s="124"/>
      <c r="I34" s="81"/>
      <c r="J34" s="81"/>
      <c r="K34" s="125"/>
      <c r="L34" s="125"/>
      <c r="M34" s="19"/>
      <c r="N34" s="55"/>
      <c r="O34" s="19" t="s">
        <v>89</v>
      </c>
      <c r="P34" s="20"/>
      <c r="Q34" s="20"/>
      <c r="R34" s="55"/>
      <c r="S34" s="109"/>
      <c r="T34" s="108"/>
      <c r="U34" s="126"/>
    </row>
    <row r="35" spans="1:21" s="112" customFormat="1" ht="10.5">
      <c r="A35" s="178" t="s">
        <v>145</v>
      </c>
      <c r="B35" s="121" t="s">
        <v>130</v>
      </c>
      <c r="C35" s="150">
        <v>37326</v>
      </c>
      <c r="D35" s="127" t="s">
        <v>133</v>
      </c>
      <c r="E35" s="109" t="s">
        <v>90</v>
      </c>
      <c r="F35" s="122" t="s">
        <v>134</v>
      </c>
      <c r="G35" s="123"/>
      <c r="H35" s="175" t="s">
        <v>91</v>
      </c>
      <c r="I35" s="175"/>
      <c r="J35" s="175"/>
      <c r="K35" s="176"/>
      <c r="L35" s="177" t="s">
        <v>144</v>
      </c>
      <c r="M35" s="181" t="s">
        <v>131</v>
      </c>
      <c r="N35" s="182"/>
      <c r="O35" s="19"/>
      <c r="P35" s="20"/>
      <c r="Q35" s="81"/>
      <c r="R35" s="128"/>
      <c r="S35" s="113"/>
      <c r="T35" s="129"/>
      <c r="U35" s="130" t="s">
        <v>92</v>
      </c>
    </row>
    <row r="36" spans="1:21" s="112" customFormat="1" ht="11.25" thickBot="1">
      <c r="A36" s="131" t="s">
        <v>93</v>
      </c>
      <c r="B36" s="132" t="s">
        <v>94</v>
      </c>
      <c r="C36" s="133" t="s">
        <v>86</v>
      </c>
      <c r="D36" s="133" t="s">
        <v>95</v>
      </c>
      <c r="E36" s="132" t="s">
        <v>96</v>
      </c>
      <c r="F36" s="134"/>
      <c r="G36" s="135"/>
      <c r="H36" s="136" t="s">
        <v>97</v>
      </c>
      <c r="I36" s="137"/>
      <c r="J36" s="137"/>
      <c r="K36" s="138"/>
      <c r="L36" s="139"/>
      <c r="M36" s="140"/>
      <c r="N36" s="135"/>
      <c r="O36" s="141" t="s">
        <v>98</v>
      </c>
      <c r="P36" s="142"/>
      <c r="Q36" s="143"/>
      <c r="R36" s="144"/>
      <c r="S36" s="143"/>
      <c r="T36" s="144"/>
      <c r="U36" s="145"/>
    </row>
    <row r="40" ht="12.75">
      <c r="X40" s="146"/>
    </row>
    <row r="53" spans="5:6" ht="12.75">
      <c r="E53" s="24"/>
      <c r="F53" s="147"/>
    </row>
    <row r="58" ht="12.75">
      <c r="W58" s="148"/>
    </row>
    <row r="59" ht="12.75">
      <c r="W59" s="149"/>
    </row>
    <row r="60" ht="12.75">
      <c r="W60" s="149"/>
    </row>
    <row r="62" ht="12.75">
      <c r="B62" s="146"/>
    </row>
    <row r="63" ht="12.75">
      <c r="B63" s="146"/>
    </row>
    <row r="64" ht="12.75">
      <c r="B64" s="146"/>
    </row>
  </sheetData>
  <mergeCells count="1">
    <mergeCell ref="M35:N35"/>
  </mergeCells>
  <printOptions horizontalCentered="1"/>
  <pageMargins left="0.1968503937007874" right="0.1968503937007874" top="1.220472440944882" bottom="0.11811023622047245" header="0.7086614173228347" footer="0.11811023622047245"/>
  <pageSetup orientation="landscape" paperSize="9" scale="90" r:id="rId4"/>
  <headerFooter alignWithMargins="0">
    <oddHeader>&amp;L&amp;"Arial,Bold"&amp;16Campo de Gibraltar&amp;C&amp;12Vessel Protection Sheet&amp;10
&amp;RSPA224</oddHeader>
    <oddFooter>&amp;L&amp;8&amp;F</oddFooter>
  </headerFooter>
  <drawing r:id="rId3"/>
  <legacyDrawing r:id="rId2"/>
  <oleObjects>
    <oleObject progId="Document" shapeId="10000" r:id="rId1"/>
  </oleObjects>
</worksheet>
</file>

<file path=xl/worksheets/sheet2.xml><?xml version="1.0" encoding="utf-8"?>
<worksheet xmlns="http://schemas.openxmlformats.org/spreadsheetml/2006/main" xmlns:r="http://schemas.openxmlformats.org/officeDocument/2006/relationships">
  <dimension ref="A2:X64"/>
  <sheetViews>
    <sheetView tabSelected="1" workbookViewId="0" topLeftCell="A1">
      <selection activeCell="A39" sqref="A39"/>
    </sheetView>
  </sheetViews>
  <sheetFormatPr defaultColWidth="9.140625" defaultRowHeight="12.75"/>
  <cols>
    <col min="1" max="1" width="7.421875" style="1" customWidth="1"/>
    <col min="2" max="2" width="11.57421875" style="1" customWidth="1"/>
    <col min="3" max="3" width="6.8515625" style="1" customWidth="1"/>
    <col min="4" max="4" width="6.57421875" style="1" customWidth="1"/>
    <col min="5" max="9" width="5.28125" style="1" customWidth="1"/>
    <col min="10" max="10" width="5.7109375" style="1" customWidth="1"/>
    <col min="11" max="11" width="6.421875" style="2" customWidth="1"/>
    <col min="12" max="12" width="6.57421875" style="2" customWidth="1"/>
    <col min="13" max="13" width="10.421875" style="1" customWidth="1"/>
    <col min="14" max="14" width="10.57421875" style="1" customWidth="1"/>
    <col min="15" max="15" width="6.8515625" style="1" customWidth="1"/>
    <col min="16" max="16" width="9.140625" style="1" customWidth="1"/>
    <col min="17" max="17" width="5.7109375" style="1" customWidth="1"/>
    <col min="18" max="18" width="4.8515625" style="1" customWidth="1"/>
    <col min="19" max="19" width="4.28125" style="1" customWidth="1"/>
    <col min="20" max="20" width="14.57421875" style="1" customWidth="1"/>
    <col min="21" max="21" width="12.140625" style="1" customWidth="1"/>
    <col min="22" max="16384" width="11.421875" style="1" customWidth="1"/>
  </cols>
  <sheetData>
    <row r="1" ht="13.5" thickBot="1"/>
    <row r="2" spans="1:21" ht="12.75">
      <c r="A2" s="3"/>
      <c r="B2" s="183" t="s">
        <v>161</v>
      </c>
      <c r="C2" s="5"/>
      <c r="D2" s="6" t="s">
        <v>132</v>
      </c>
      <c r="E2" s="7"/>
      <c r="F2" s="8"/>
      <c r="G2" s="8"/>
      <c r="H2" s="8"/>
      <c r="I2" s="8"/>
      <c r="J2" s="161"/>
      <c r="K2" s="9"/>
      <c r="L2" s="9"/>
      <c r="M2" s="10" t="s">
        <v>162</v>
      </c>
      <c r="N2" s="11"/>
      <c r="O2" s="11"/>
      <c r="P2" s="11"/>
      <c r="Q2" s="11"/>
      <c r="R2" s="11"/>
      <c r="S2" s="11"/>
      <c r="T2" s="11"/>
      <c r="U2" s="12"/>
    </row>
    <row r="3" spans="1:21" ht="12.75">
      <c r="A3" s="13"/>
      <c r="B3" s="14" t="s">
        <v>163</v>
      </c>
      <c r="C3" s="15"/>
      <c r="D3" s="16" t="s">
        <v>3</v>
      </c>
      <c r="E3" s="17"/>
      <c r="F3" s="17"/>
      <c r="G3" s="17"/>
      <c r="H3" s="17"/>
      <c r="I3" s="17"/>
      <c r="J3" s="162"/>
      <c r="K3" s="18"/>
      <c r="L3" s="18"/>
      <c r="M3" s="19" t="s">
        <v>4</v>
      </c>
      <c r="N3" s="20" t="s">
        <v>164</v>
      </c>
      <c r="O3" s="20" t="s">
        <v>99</v>
      </c>
      <c r="P3" s="20"/>
      <c r="Q3" s="20"/>
      <c r="R3" s="20"/>
      <c r="S3" s="20"/>
      <c r="T3" s="20"/>
      <c r="U3" s="21"/>
    </row>
    <row r="4" spans="1:21" ht="12.75">
      <c r="A4" s="13"/>
      <c r="B4" s="14" t="s">
        <v>165</v>
      </c>
      <c r="C4" s="15"/>
      <c r="D4" s="16" t="s">
        <v>7</v>
      </c>
      <c r="E4" s="17"/>
      <c r="F4" s="17"/>
      <c r="G4" s="17"/>
      <c r="H4" s="17"/>
      <c r="I4" s="17"/>
      <c r="J4" s="162"/>
      <c r="K4" s="22" t="s">
        <v>166</v>
      </c>
      <c r="L4" s="22" t="s">
        <v>167</v>
      </c>
      <c r="M4" s="19" t="s">
        <v>10</v>
      </c>
      <c r="N4" s="20" t="s">
        <v>168</v>
      </c>
      <c r="O4" s="20"/>
      <c r="P4" s="20"/>
      <c r="Q4" s="20"/>
      <c r="R4" s="20"/>
      <c r="S4" s="20"/>
      <c r="T4" s="20"/>
      <c r="U4" s="21"/>
    </row>
    <row r="5" spans="1:21" ht="12.75">
      <c r="A5" s="13"/>
      <c r="B5" s="14" t="s">
        <v>169</v>
      </c>
      <c r="C5" s="15"/>
      <c r="D5" s="16" t="s">
        <v>23</v>
      </c>
      <c r="E5" s="174"/>
      <c r="F5" s="173" t="s">
        <v>150</v>
      </c>
      <c r="G5" s="172"/>
      <c r="H5" s="17"/>
      <c r="I5" s="17"/>
      <c r="J5" s="162"/>
      <c r="K5" s="22" t="s">
        <v>170</v>
      </c>
      <c r="L5" s="22" t="s">
        <v>171</v>
      </c>
      <c r="M5" s="19" t="s">
        <v>15</v>
      </c>
      <c r="N5" s="20" t="s">
        <v>172</v>
      </c>
      <c r="O5" s="20" t="s">
        <v>100</v>
      </c>
      <c r="P5" s="20"/>
      <c r="Q5" s="20"/>
      <c r="R5" s="20"/>
      <c r="S5" s="20"/>
      <c r="T5" s="20"/>
      <c r="U5" s="21"/>
    </row>
    <row r="6" spans="1:21" ht="12.75">
      <c r="A6" s="13"/>
      <c r="B6" s="14" t="s">
        <v>173</v>
      </c>
      <c r="C6" s="15"/>
      <c r="D6" s="184" t="s">
        <v>174</v>
      </c>
      <c r="E6" s="17"/>
      <c r="F6" s="17"/>
      <c r="G6" s="17"/>
      <c r="H6" s="17"/>
      <c r="I6" s="17"/>
      <c r="J6" s="163"/>
      <c r="K6" s="23" t="s">
        <v>175</v>
      </c>
      <c r="L6" s="22" t="s">
        <v>176</v>
      </c>
      <c r="M6" s="19" t="s">
        <v>21</v>
      </c>
      <c r="N6" s="20" t="s">
        <v>177</v>
      </c>
      <c r="O6" s="20"/>
      <c r="P6" s="20"/>
      <c r="Q6" s="20"/>
      <c r="R6" s="20"/>
      <c r="S6" s="20"/>
      <c r="T6" s="20"/>
      <c r="U6" s="21"/>
    </row>
    <row r="7" spans="1:21" ht="15.75" customHeight="1">
      <c r="A7" s="13"/>
      <c r="B7" s="24"/>
      <c r="C7" s="24"/>
      <c r="D7" s="25"/>
      <c r="E7" s="185" t="s">
        <v>178</v>
      </c>
      <c r="F7" s="27"/>
      <c r="G7" s="186" t="s">
        <v>179</v>
      </c>
      <c r="I7" s="29"/>
      <c r="J7" s="30" t="s">
        <v>23</v>
      </c>
      <c r="K7" s="30" t="s">
        <v>23</v>
      </c>
      <c r="L7" s="31"/>
      <c r="M7" s="32" t="s">
        <v>24</v>
      </c>
      <c r="N7" s="33" t="s">
        <v>180</v>
      </c>
      <c r="O7" s="33" t="s">
        <v>103</v>
      </c>
      <c r="P7" s="33"/>
      <c r="Q7" s="33"/>
      <c r="R7" s="33"/>
      <c r="S7" s="33"/>
      <c r="T7" s="34" t="s">
        <v>181</v>
      </c>
      <c r="U7" s="35"/>
    </row>
    <row r="8" spans="1:21" ht="15.75" customHeight="1">
      <c r="A8" s="13"/>
      <c r="B8" s="24"/>
      <c r="C8" s="24"/>
      <c r="D8" s="36"/>
      <c r="E8" s="37" t="s">
        <v>27</v>
      </c>
      <c r="F8" s="37" t="s">
        <v>104</v>
      </c>
      <c r="G8" s="187" t="s">
        <v>182</v>
      </c>
      <c r="H8" s="38" t="s">
        <v>183</v>
      </c>
      <c r="I8" s="38" t="s">
        <v>184</v>
      </c>
      <c r="J8" s="38" t="s">
        <v>185</v>
      </c>
      <c r="K8" s="169" t="s">
        <v>186</v>
      </c>
      <c r="L8" s="40"/>
      <c r="M8" s="41"/>
      <c r="N8" s="42"/>
      <c r="O8" s="42"/>
      <c r="P8" s="42"/>
      <c r="Q8" s="42"/>
      <c r="R8" s="42"/>
      <c r="S8" s="42"/>
      <c r="T8" s="43"/>
      <c r="U8" s="44"/>
    </row>
    <row r="9" spans="1:22" ht="15.75" customHeight="1">
      <c r="A9" s="13"/>
      <c r="B9" s="45" t="s">
        <v>3</v>
      </c>
      <c r="C9" s="20"/>
      <c r="D9" s="46"/>
      <c r="E9" s="47"/>
      <c r="F9" s="47" t="s">
        <v>29</v>
      </c>
      <c r="G9" s="48" t="s">
        <v>48</v>
      </c>
      <c r="H9" s="48" t="s">
        <v>48</v>
      </c>
      <c r="I9" s="48" t="s">
        <v>48</v>
      </c>
      <c r="J9" s="40">
        <v>230</v>
      </c>
      <c r="K9" s="170">
        <f>1829/2+J9</f>
        <v>1144.5</v>
      </c>
      <c r="L9" s="48" t="s">
        <v>108</v>
      </c>
      <c r="M9" s="49" t="s">
        <v>44</v>
      </c>
      <c r="N9" s="188" t="s">
        <v>187</v>
      </c>
      <c r="O9" s="42"/>
      <c r="P9" s="42"/>
      <c r="Q9" s="42"/>
      <c r="R9" s="42"/>
      <c r="S9" s="42"/>
      <c r="T9" s="43"/>
      <c r="U9" s="44"/>
      <c r="V9" s="51"/>
    </row>
    <row r="10" spans="1:22" ht="15.75" customHeight="1">
      <c r="A10" s="13"/>
      <c r="B10" s="45" t="s">
        <v>28</v>
      </c>
      <c r="C10" s="20"/>
      <c r="D10" s="46"/>
      <c r="E10" s="47" t="s">
        <v>30</v>
      </c>
      <c r="F10" s="47"/>
      <c r="G10" s="48" t="s">
        <v>48</v>
      </c>
      <c r="H10" s="48" t="s">
        <v>48</v>
      </c>
      <c r="I10" s="48" t="s">
        <v>48</v>
      </c>
      <c r="J10" s="40">
        <v>180</v>
      </c>
      <c r="K10" s="170">
        <f>1829/2+J10</f>
        <v>1094.5</v>
      </c>
      <c r="L10" s="48" t="s">
        <v>109</v>
      </c>
      <c r="M10" s="49" t="s">
        <v>4</v>
      </c>
      <c r="N10" s="54" t="s">
        <v>188</v>
      </c>
      <c r="O10" s="42"/>
      <c r="P10" s="42"/>
      <c r="Q10" s="42"/>
      <c r="R10" s="42"/>
      <c r="S10" s="42"/>
      <c r="T10" s="43"/>
      <c r="U10" s="44"/>
      <c r="V10" s="53"/>
    </row>
    <row r="11" spans="1:22" ht="15.75" customHeight="1">
      <c r="A11" s="13"/>
      <c r="B11" s="20"/>
      <c r="C11" s="20"/>
      <c r="D11" s="36"/>
      <c r="E11" s="47" t="s">
        <v>31</v>
      </c>
      <c r="F11" s="47"/>
      <c r="G11" s="48" t="s">
        <v>48</v>
      </c>
      <c r="H11" s="48" t="s">
        <v>48</v>
      </c>
      <c r="I11" s="48" t="s">
        <v>48</v>
      </c>
      <c r="J11" s="40">
        <v>130</v>
      </c>
      <c r="K11" s="170">
        <f>1829/2+J11</f>
        <v>1044.5</v>
      </c>
      <c r="L11" s="48" t="s">
        <v>110</v>
      </c>
      <c r="M11" s="49" t="s">
        <v>111</v>
      </c>
      <c r="N11" s="54" t="s">
        <v>189</v>
      </c>
      <c r="O11" s="42"/>
      <c r="P11" s="42"/>
      <c r="Q11" s="42"/>
      <c r="R11" s="42"/>
      <c r="S11" s="42"/>
      <c r="T11" s="43"/>
      <c r="U11" s="44"/>
      <c r="V11" s="53"/>
    </row>
    <row r="12" spans="1:22" ht="15.75" customHeight="1">
      <c r="A12" s="13"/>
      <c r="B12" s="19"/>
      <c r="C12" s="55"/>
      <c r="D12" s="36"/>
      <c r="E12" s="47" t="s">
        <v>33</v>
      </c>
      <c r="F12" s="47"/>
      <c r="G12" s="48" t="s">
        <v>48</v>
      </c>
      <c r="H12" s="48" t="s">
        <v>112</v>
      </c>
      <c r="I12" s="48" t="s">
        <v>48</v>
      </c>
      <c r="J12" s="39">
        <f>K12-K$13</f>
        <v>85</v>
      </c>
      <c r="K12" s="170">
        <f>K13+85</f>
        <v>999.5</v>
      </c>
      <c r="L12" s="48" t="s">
        <v>113</v>
      </c>
      <c r="M12" s="56" t="s">
        <v>24</v>
      </c>
      <c r="N12" s="54" t="s">
        <v>190</v>
      </c>
      <c r="O12" s="42"/>
      <c r="P12" s="42"/>
      <c r="Q12" s="42"/>
      <c r="R12" s="42"/>
      <c r="S12" s="42"/>
      <c r="T12" s="43"/>
      <c r="U12" s="44"/>
      <c r="V12" s="53"/>
    </row>
    <row r="13" spans="1:22" ht="15.75" customHeight="1">
      <c r="A13" s="13"/>
      <c r="B13" s="20"/>
      <c r="C13" s="20"/>
      <c r="D13" s="36"/>
      <c r="E13" s="47"/>
      <c r="F13" s="47"/>
      <c r="G13" s="48"/>
      <c r="H13" s="48"/>
      <c r="I13" s="48"/>
      <c r="J13" s="40">
        <v>0</v>
      </c>
      <c r="K13" s="170">
        <f>1829/2</f>
        <v>914.5</v>
      </c>
      <c r="L13" s="57" t="s">
        <v>36</v>
      </c>
      <c r="M13" s="56" t="s">
        <v>34</v>
      </c>
      <c r="N13" s="54" t="s">
        <v>191</v>
      </c>
      <c r="O13" s="42"/>
      <c r="P13" s="42"/>
      <c r="Q13" s="42"/>
      <c r="R13" s="42"/>
      <c r="S13" s="42"/>
      <c r="T13" s="43"/>
      <c r="U13" s="44"/>
      <c r="V13" s="53"/>
    </row>
    <row r="14" spans="1:22" ht="15.75" customHeight="1">
      <c r="A14" s="13"/>
      <c r="B14" s="45" t="s">
        <v>192</v>
      </c>
      <c r="C14" s="20"/>
      <c r="D14" s="36"/>
      <c r="E14" s="47" t="s">
        <v>38</v>
      </c>
      <c r="F14" s="47"/>
      <c r="G14" s="48" t="s">
        <v>48</v>
      </c>
      <c r="H14" s="48" t="s">
        <v>112</v>
      </c>
      <c r="I14" s="48" t="s">
        <v>112</v>
      </c>
      <c r="J14" s="39">
        <f>K$13-K14</f>
        <v>114.5</v>
      </c>
      <c r="K14" s="170">
        <v>800</v>
      </c>
      <c r="L14" s="40" t="s">
        <v>116</v>
      </c>
      <c r="M14" s="56" t="s">
        <v>24</v>
      </c>
      <c r="N14" s="54" t="s">
        <v>190</v>
      </c>
      <c r="O14" s="42"/>
      <c r="P14" s="42"/>
      <c r="Q14" s="42"/>
      <c r="R14" s="42"/>
      <c r="S14" s="42"/>
      <c r="T14" s="43"/>
      <c r="U14" s="44"/>
      <c r="V14" s="53"/>
    </row>
    <row r="15" spans="1:22" ht="15.75" customHeight="1">
      <c r="A15" s="13"/>
      <c r="B15" s="45" t="s">
        <v>193</v>
      </c>
      <c r="C15" s="20"/>
      <c r="D15" s="36"/>
      <c r="E15" s="47" t="s">
        <v>117</v>
      </c>
      <c r="F15" s="47"/>
      <c r="G15" s="48" t="s">
        <v>112</v>
      </c>
      <c r="H15" s="48" t="s">
        <v>48</v>
      </c>
      <c r="I15" s="48" t="s">
        <v>112</v>
      </c>
      <c r="J15" s="39">
        <f>K$13-K15</f>
        <v>214.5</v>
      </c>
      <c r="K15" s="170">
        <v>700</v>
      </c>
      <c r="L15" s="40" t="s">
        <v>118</v>
      </c>
      <c r="M15" s="56"/>
      <c r="N15" s="54" t="s">
        <v>194</v>
      </c>
      <c r="O15" s="42"/>
      <c r="P15" s="42"/>
      <c r="Q15" s="42"/>
      <c r="R15" s="42"/>
      <c r="S15" s="42"/>
      <c r="T15" s="43"/>
      <c r="U15" s="44"/>
      <c r="V15" s="53"/>
    </row>
    <row r="16" spans="1:22" ht="15.75" customHeight="1">
      <c r="A16" s="13"/>
      <c r="B16" s="45" t="s">
        <v>195</v>
      </c>
      <c r="C16" s="20"/>
      <c r="D16" s="36"/>
      <c r="E16" s="47" t="s">
        <v>39</v>
      </c>
      <c r="F16" s="47"/>
      <c r="G16" s="48" t="s">
        <v>48</v>
      </c>
      <c r="H16" s="48" t="s">
        <v>112</v>
      </c>
      <c r="I16" s="48" t="s">
        <v>112</v>
      </c>
      <c r="J16" s="39">
        <f>K$13-K16</f>
        <v>214.5</v>
      </c>
      <c r="K16" s="171">
        <v>700</v>
      </c>
      <c r="L16" s="40" t="s">
        <v>120</v>
      </c>
      <c r="M16" s="49" t="s">
        <v>4</v>
      </c>
      <c r="N16" s="54" t="s">
        <v>196</v>
      </c>
      <c r="O16" s="42"/>
      <c r="P16" s="42"/>
      <c r="Q16" s="42"/>
      <c r="R16" s="42"/>
      <c r="S16" s="42"/>
      <c r="T16" s="43"/>
      <c r="U16" s="44"/>
      <c r="V16" s="53"/>
    </row>
    <row r="17" spans="1:22" ht="15.75" customHeight="1">
      <c r="A17" s="13"/>
      <c r="B17" s="19"/>
      <c r="C17" s="55"/>
      <c r="D17" s="36"/>
      <c r="E17" s="151"/>
      <c r="F17" s="151"/>
      <c r="G17" s="152"/>
      <c r="H17" s="152"/>
      <c r="I17" s="152"/>
      <c r="J17" s="39"/>
      <c r="K17" s="171"/>
      <c r="L17" s="153"/>
      <c r="M17" s="154"/>
      <c r="N17" s="155"/>
      <c r="O17" s="156"/>
      <c r="P17" s="156"/>
      <c r="Q17" s="156"/>
      <c r="R17" s="156"/>
      <c r="S17" s="156"/>
      <c r="T17" s="157"/>
      <c r="U17" s="158"/>
      <c r="V17" s="53"/>
    </row>
    <row r="18" spans="1:22" ht="15.75" customHeight="1">
      <c r="A18" s="13"/>
      <c r="B18" s="19"/>
      <c r="C18" s="55"/>
      <c r="D18" s="58"/>
      <c r="E18" s="47" t="s">
        <v>40</v>
      </c>
      <c r="F18" s="47"/>
      <c r="G18" s="48" t="s">
        <v>112</v>
      </c>
      <c r="H18" s="48" t="s">
        <v>48</v>
      </c>
      <c r="I18" s="48" t="s">
        <v>48</v>
      </c>
      <c r="J18" s="39">
        <f>K$13-K18</f>
        <v>545</v>
      </c>
      <c r="K18" s="170">
        <f>K19+40</f>
        <v>369.5</v>
      </c>
      <c r="L18" s="40" t="s">
        <v>121</v>
      </c>
      <c r="M18" s="49" t="s">
        <v>41</v>
      </c>
      <c r="N18" s="59"/>
      <c r="O18" s="42"/>
      <c r="P18" s="42"/>
      <c r="Q18" s="42"/>
      <c r="R18" s="42"/>
      <c r="S18" s="42"/>
      <c r="T18" s="43"/>
      <c r="U18" s="44"/>
      <c r="V18" s="53"/>
    </row>
    <row r="19" spans="1:22" ht="15.75" customHeight="1">
      <c r="A19" s="13"/>
      <c r="B19" s="24"/>
      <c r="C19" s="24"/>
      <c r="D19" s="36"/>
      <c r="E19" s="47" t="s">
        <v>42</v>
      </c>
      <c r="F19" s="47"/>
      <c r="G19" s="48" t="s">
        <v>112</v>
      </c>
      <c r="H19" s="48" t="s">
        <v>48</v>
      </c>
      <c r="I19" s="48" t="s">
        <v>48</v>
      </c>
      <c r="J19" s="39">
        <f>K$13-K19</f>
        <v>585</v>
      </c>
      <c r="K19" s="170">
        <f>K20+40</f>
        <v>329.5</v>
      </c>
      <c r="L19" s="40" t="s">
        <v>122</v>
      </c>
      <c r="M19" s="49" t="s">
        <v>123</v>
      </c>
      <c r="N19" s="54" t="s">
        <v>197</v>
      </c>
      <c r="O19" s="42"/>
      <c r="P19" s="42"/>
      <c r="Q19" s="42"/>
      <c r="R19" s="42"/>
      <c r="S19" s="42"/>
      <c r="T19" s="43"/>
      <c r="U19" s="44"/>
      <c r="V19" s="53"/>
    </row>
    <row r="20" spans="1:22" ht="15.75" customHeight="1">
      <c r="A20" s="13"/>
      <c r="B20" s="24"/>
      <c r="C20" s="24"/>
      <c r="D20" s="36"/>
      <c r="E20" s="47" t="s">
        <v>125</v>
      </c>
      <c r="F20" s="47"/>
      <c r="G20" s="48" t="s">
        <v>112</v>
      </c>
      <c r="H20" s="48" t="s">
        <v>48</v>
      </c>
      <c r="I20" s="48" t="s">
        <v>48</v>
      </c>
      <c r="J20" s="39">
        <f>K$13-K20</f>
        <v>625</v>
      </c>
      <c r="K20" s="170">
        <f>K21</f>
        <v>289.5</v>
      </c>
      <c r="L20" s="40" t="s">
        <v>126</v>
      </c>
      <c r="M20" s="49" t="s">
        <v>127</v>
      </c>
      <c r="N20" s="60"/>
      <c r="O20" s="42"/>
      <c r="P20" s="42"/>
      <c r="Q20" s="42"/>
      <c r="R20" s="42"/>
      <c r="S20" s="42"/>
      <c r="T20" s="43"/>
      <c r="U20" s="44"/>
      <c r="V20" s="53"/>
    </row>
    <row r="21" spans="1:22" ht="15.75" customHeight="1">
      <c r="A21" s="13"/>
      <c r="B21" s="24"/>
      <c r="C21" s="24"/>
      <c r="D21" s="36"/>
      <c r="E21" s="47" t="s">
        <v>43</v>
      </c>
      <c r="F21" s="47"/>
      <c r="G21" s="48" t="s">
        <v>48</v>
      </c>
      <c r="H21" s="48" t="s">
        <v>48</v>
      </c>
      <c r="I21" s="48" t="s">
        <v>48</v>
      </c>
      <c r="J21" s="39">
        <f>K$13-K21</f>
        <v>625</v>
      </c>
      <c r="K21" s="170">
        <f>K22+165</f>
        <v>289.5</v>
      </c>
      <c r="L21" s="40" t="s">
        <v>128</v>
      </c>
      <c r="M21" s="49" t="s">
        <v>4</v>
      </c>
      <c r="N21" s="54" t="s">
        <v>198</v>
      </c>
      <c r="O21" s="42"/>
      <c r="P21" s="42"/>
      <c r="Q21" s="42"/>
      <c r="R21" s="42"/>
      <c r="S21" s="42"/>
      <c r="T21" s="61"/>
      <c r="U21" s="44"/>
      <c r="V21" s="53"/>
    </row>
    <row r="22" spans="1:22" ht="15.75" customHeight="1">
      <c r="A22" s="13"/>
      <c r="B22" s="24"/>
      <c r="C22" s="24"/>
      <c r="D22" s="36"/>
      <c r="E22" s="47"/>
      <c r="F22" s="180" t="s">
        <v>157</v>
      </c>
      <c r="G22" s="48" t="s">
        <v>48</v>
      </c>
      <c r="H22" s="48" t="s">
        <v>48</v>
      </c>
      <c r="I22" s="48" t="s">
        <v>48</v>
      </c>
      <c r="J22" s="40">
        <v>790</v>
      </c>
      <c r="K22" s="170">
        <f>1829/2-J22</f>
        <v>124.5</v>
      </c>
      <c r="L22" s="40" t="s">
        <v>129</v>
      </c>
      <c r="M22" s="49" t="s">
        <v>44</v>
      </c>
      <c r="N22" s="60"/>
      <c r="O22" s="42"/>
      <c r="P22" s="42"/>
      <c r="Q22" s="42"/>
      <c r="R22" s="42"/>
      <c r="S22" s="42"/>
      <c r="T22" s="43"/>
      <c r="U22" s="44"/>
      <c r="V22" s="53"/>
    </row>
    <row r="23" spans="1:21" ht="15.75" customHeight="1">
      <c r="A23" s="13"/>
      <c r="B23" s="24"/>
      <c r="C23" s="24"/>
      <c r="D23" s="36"/>
      <c r="E23" s="47"/>
      <c r="F23" s="47"/>
      <c r="G23" s="47"/>
      <c r="H23" s="47"/>
      <c r="I23" s="47"/>
      <c r="J23" s="164"/>
      <c r="K23" s="39">
        <v>0</v>
      </c>
      <c r="L23" s="40"/>
      <c r="M23" s="42"/>
      <c r="N23" s="189" t="s">
        <v>199</v>
      </c>
      <c r="O23" s="24"/>
      <c r="P23" s="24"/>
      <c r="Q23" s="24"/>
      <c r="R23" s="24"/>
      <c r="S23" s="24"/>
      <c r="T23" s="62"/>
      <c r="U23" s="63"/>
    </row>
    <row r="24" spans="1:21" ht="12.75">
      <c r="A24" s="13"/>
      <c r="B24" s="64" t="s">
        <v>200</v>
      </c>
      <c r="C24" s="65"/>
      <c r="D24" s="66" t="s">
        <v>47</v>
      </c>
      <c r="E24" s="67" t="s">
        <v>48</v>
      </c>
      <c r="F24" s="67"/>
      <c r="G24" s="68"/>
      <c r="H24" s="68"/>
      <c r="I24" s="68"/>
      <c r="J24" s="165"/>
      <c r="K24" s="69" t="s">
        <v>201</v>
      </c>
      <c r="L24" s="70"/>
      <c r="M24" s="27"/>
      <c r="N24" s="27"/>
      <c r="O24" s="27"/>
      <c r="P24" s="27"/>
      <c r="Q24" s="27"/>
      <c r="R24" s="27"/>
      <c r="S24" s="27"/>
      <c r="T24" s="27"/>
      <c r="U24" s="71"/>
    </row>
    <row r="25" spans="1:21" ht="12.75">
      <c r="A25" s="13"/>
      <c r="B25" s="190" t="s">
        <v>202</v>
      </c>
      <c r="C25" s="73"/>
      <c r="D25" s="74" t="s">
        <v>51</v>
      </c>
      <c r="E25" s="75" t="s">
        <v>48</v>
      </c>
      <c r="F25" s="75"/>
      <c r="G25" s="76"/>
      <c r="H25" s="76"/>
      <c r="I25" s="76"/>
      <c r="J25" s="166"/>
      <c r="K25" s="191" t="s">
        <v>203</v>
      </c>
      <c r="L25" s="78"/>
      <c r="M25" s="20"/>
      <c r="N25" s="20"/>
      <c r="O25" s="79"/>
      <c r="P25" s="80" t="s">
        <v>53</v>
      </c>
      <c r="Q25" s="81" t="s">
        <v>204</v>
      </c>
      <c r="R25" s="192" t="s">
        <v>205</v>
      </c>
      <c r="S25" s="20"/>
      <c r="T25" s="20"/>
      <c r="U25" s="21"/>
    </row>
    <row r="26" spans="1:21" ht="12.75">
      <c r="A26" s="13"/>
      <c r="B26" s="190" t="s">
        <v>206</v>
      </c>
      <c r="C26" s="73"/>
      <c r="D26" s="74" t="s">
        <v>57</v>
      </c>
      <c r="E26" s="75" t="s">
        <v>48</v>
      </c>
      <c r="F26" s="75"/>
      <c r="G26" s="75"/>
      <c r="H26" s="76"/>
      <c r="I26" s="76"/>
      <c r="J26" s="166"/>
      <c r="K26" s="77" t="s">
        <v>207</v>
      </c>
      <c r="L26" s="78"/>
      <c r="M26" s="20"/>
      <c r="N26" s="20"/>
      <c r="O26" s="82" t="s">
        <v>59</v>
      </c>
      <c r="P26" s="83">
        <v>15</v>
      </c>
      <c r="Q26" s="81" t="s">
        <v>204</v>
      </c>
      <c r="R26" s="192" t="s">
        <v>208</v>
      </c>
      <c r="S26" s="20"/>
      <c r="T26" s="20"/>
      <c r="U26" s="21"/>
    </row>
    <row r="27" spans="1:21" ht="12.75">
      <c r="A27" s="13"/>
      <c r="B27" s="190" t="s">
        <v>209</v>
      </c>
      <c r="C27" s="73"/>
      <c r="D27" s="74" t="s">
        <v>62</v>
      </c>
      <c r="E27" s="75" t="s">
        <v>48</v>
      </c>
      <c r="F27" s="75"/>
      <c r="G27" s="76"/>
      <c r="H27" s="76"/>
      <c r="I27" s="76"/>
      <c r="J27" s="166"/>
      <c r="K27" s="191" t="s">
        <v>210</v>
      </c>
      <c r="L27" s="78"/>
      <c r="M27" s="81"/>
      <c r="N27" s="81"/>
      <c r="O27" s="84"/>
      <c r="P27" s="193" t="s">
        <v>211</v>
      </c>
      <c r="Q27" s="81" t="s">
        <v>204</v>
      </c>
      <c r="R27" s="192" t="s">
        <v>212</v>
      </c>
      <c r="S27" s="20"/>
      <c r="T27" s="20"/>
      <c r="U27" s="21"/>
    </row>
    <row r="28" spans="1:21" ht="12.75">
      <c r="A28" s="13"/>
      <c r="B28" s="190" t="s">
        <v>213</v>
      </c>
      <c r="C28" s="73"/>
      <c r="D28" s="74" t="s">
        <v>66</v>
      </c>
      <c r="E28" s="75" t="s">
        <v>48</v>
      </c>
      <c r="F28" s="75"/>
      <c r="G28" s="76"/>
      <c r="H28" s="76"/>
      <c r="I28" s="76"/>
      <c r="J28" s="166"/>
      <c r="K28" s="194" t="s">
        <v>214</v>
      </c>
      <c r="L28" s="86"/>
      <c r="M28" s="84"/>
      <c r="N28" s="84"/>
      <c r="O28" s="87" t="s">
        <v>148</v>
      </c>
      <c r="P28" s="88" t="s">
        <v>149</v>
      </c>
      <c r="Q28" s="20" t="s">
        <v>215</v>
      </c>
      <c r="R28" s="20"/>
      <c r="S28" s="20"/>
      <c r="T28" s="20"/>
      <c r="U28" s="89"/>
    </row>
    <row r="29" spans="1:21" ht="12.75">
      <c r="A29" s="13"/>
      <c r="B29" s="90" t="s">
        <v>216</v>
      </c>
      <c r="C29" s="91"/>
      <c r="D29" s="74" t="s">
        <v>70</v>
      </c>
      <c r="E29" s="92" t="s">
        <v>48</v>
      </c>
      <c r="F29" s="75"/>
      <c r="G29" s="76"/>
      <c r="H29" s="76"/>
      <c r="I29" s="75"/>
      <c r="J29" s="167"/>
      <c r="K29" s="191" t="s">
        <v>217</v>
      </c>
      <c r="L29" s="78"/>
      <c r="M29" s="20"/>
      <c r="N29" s="20"/>
      <c r="O29" s="82" t="s">
        <v>72</v>
      </c>
      <c r="P29" s="93" t="s">
        <v>139</v>
      </c>
      <c r="Q29" s="195" t="s">
        <v>218</v>
      </c>
      <c r="R29" s="20"/>
      <c r="S29" s="20"/>
      <c r="T29" s="94" t="s">
        <v>74</v>
      </c>
      <c r="U29" s="179" t="s">
        <v>156</v>
      </c>
    </row>
    <row r="30" spans="1:21" ht="12.75">
      <c r="A30" s="13"/>
      <c r="B30" s="190" t="s">
        <v>172</v>
      </c>
      <c r="C30" s="73"/>
      <c r="D30" s="74" t="s">
        <v>75</v>
      </c>
      <c r="E30" s="75" t="s">
        <v>48</v>
      </c>
      <c r="F30" s="75"/>
      <c r="G30" s="76"/>
      <c r="H30" s="76"/>
      <c r="I30" s="75"/>
      <c r="J30" s="167"/>
      <c r="K30" s="191" t="s">
        <v>219</v>
      </c>
      <c r="L30" s="78"/>
      <c r="M30" s="20"/>
      <c r="N30" s="20"/>
      <c r="O30" s="82" t="s">
        <v>77</v>
      </c>
      <c r="P30" s="93" t="s">
        <v>140</v>
      </c>
      <c r="Q30" s="195" t="s">
        <v>220</v>
      </c>
      <c r="R30" s="20"/>
      <c r="S30" s="20"/>
      <c r="T30" s="94" t="s">
        <v>79</v>
      </c>
      <c r="U30" s="95" t="s">
        <v>143</v>
      </c>
    </row>
    <row r="31" spans="1:21" ht="13.5" thickBot="1">
      <c r="A31" s="13"/>
      <c r="B31" s="32"/>
      <c r="C31" s="33"/>
      <c r="D31" s="96"/>
      <c r="E31" s="97"/>
      <c r="F31" s="97"/>
      <c r="G31" s="98"/>
      <c r="H31" s="98"/>
      <c r="I31" s="98"/>
      <c r="J31" s="168"/>
      <c r="K31" s="196" t="s">
        <v>221</v>
      </c>
      <c r="L31" s="100"/>
      <c r="M31" s="33"/>
      <c r="N31" s="33"/>
      <c r="O31" s="101" t="s">
        <v>81</v>
      </c>
      <c r="P31" s="93" t="s">
        <v>141</v>
      </c>
      <c r="Q31" s="197" t="s">
        <v>222</v>
      </c>
      <c r="R31" s="33"/>
      <c r="S31" s="33"/>
      <c r="T31" s="101" t="s">
        <v>83</v>
      </c>
      <c r="U31" s="95" t="s">
        <v>147</v>
      </c>
    </row>
    <row r="32" spans="1:21" ht="15" customHeight="1">
      <c r="A32" s="102"/>
      <c r="B32" s="198" t="s">
        <v>223</v>
      </c>
      <c r="C32" s="159" t="s">
        <v>136</v>
      </c>
      <c r="D32" s="104"/>
      <c r="E32" s="199" t="s">
        <v>224</v>
      </c>
      <c r="F32" s="105"/>
      <c r="G32" s="105"/>
      <c r="H32" s="104"/>
      <c r="I32" s="104"/>
      <c r="J32" s="104"/>
      <c r="K32" s="106"/>
      <c r="L32" s="106"/>
      <c r="M32" s="104"/>
      <c r="N32" s="105"/>
      <c r="O32" s="105"/>
      <c r="P32" s="105"/>
      <c r="Q32" s="105"/>
      <c r="R32" s="105"/>
      <c r="S32" s="105"/>
      <c r="T32" s="105"/>
      <c r="U32" s="107"/>
    </row>
    <row r="33" spans="1:21" s="112" customFormat="1" ht="10.5">
      <c r="A33" s="120" t="s">
        <v>159</v>
      </c>
      <c r="B33" s="200" t="s">
        <v>225</v>
      </c>
      <c r="C33" s="150">
        <v>37582</v>
      </c>
      <c r="D33" s="127" t="s">
        <v>133</v>
      </c>
      <c r="E33" s="201" t="s">
        <v>226</v>
      </c>
      <c r="F33" s="110">
        <v>37326</v>
      </c>
      <c r="G33" s="111"/>
      <c r="H33" s="112" t="s">
        <v>135</v>
      </c>
      <c r="I33" s="113"/>
      <c r="J33" s="113"/>
      <c r="K33" s="114"/>
      <c r="L33" s="114"/>
      <c r="M33" s="115"/>
      <c r="N33" s="116"/>
      <c r="O33" s="117" t="s">
        <v>3</v>
      </c>
      <c r="P33" s="118"/>
      <c r="Q33" s="118"/>
      <c r="R33" s="116"/>
      <c r="S33" s="109" t="s">
        <v>87</v>
      </c>
      <c r="T33" s="160" t="s">
        <v>146</v>
      </c>
      <c r="U33" s="119"/>
    </row>
    <row r="34" spans="1:21" s="112" customFormat="1" ht="10.5">
      <c r="A34" s="178" t="s">
        <v>152</v>
      </c>
      <c r="B34" s="121" t="s">
        <v>225</v>
      </c>
      <c r="C34" s="150">
        <v>37453</v>
      </c>
      <c r="D34" s="127" t="s">
        <v>133</v>
      </c>
      <c r="E34" s="201" t="s">
        <v>227</v>
      </c>
      <c r="F34" s="122" t="s">
        <v>133</v>
      </c>
      <c r="G34" s="123"/>
      <c r="H34" s="124"/>
      <c r="I34" s="81"/>
      <c r="J34" s="81"/>
      <c r="K34" s="125"/>
      <c r="L34" s="125"/>
      <c r="M34" s="19"/>
      <c r="N34" s="55"/>
      <c r="O34" s="191" t="s">
        <v>228</v>
      </c>
      <c r="P34" s="20"/>
      <c r="Q34" s="20"/>
      <c r="R34" s="55"/>
      <c r="S34" s="109"/>
      <c r="T34" s="108"/>
      <c r="U34" s="126"/>
    </row>
    <row r="35" spans="1:21" s="112" customFormat="1" ht="10.5">
      <c r="A35" s="178" t="s">
        <v>145</v>
      </c>
      <c r="B35" s="202" t="s">
        <v>229</v>
      </c>
      <c r="C35" s="150">
        <v>37326</v>
      </c>
      <c r="D35" s="127" t="s">
        <v>133</v>
      </c>
      <c r="E35" s="203" t="s">
        <v>230</v>
      </c>
      <c r="F35" s="122" t="s">
        <v>134</v>
      </c>
      <c r="G35" s="123"/>
      <c r="H35" s="204" t="s">
        <v>231</v>
      </c>
      <c r="I35" s="175"/>
      <c r="J35" s="175"/>
      <c r="K35" s="176"/>
      <c r="L35" s="177" t="s">
        <v>144</v>
      </c>
      <c r="M35" s="205" t="s">
        <v>232</v>
      </c>
      <c r="N35" s="206"/>
      <c r="O35" s="19"/>
      <c r="P35" s="20"/>
      <c r="Q35" s="81"/>
      <c r="R35" s="128"/>
      <c r="S35" s="113"/>
      <c r="T35" s="129"/>
      <c r="U35" s="207" t="s">
        <v>233</v>
      </c>
    </row>
    <row r="36" spans="1:21" s="112" customFormat="1" ht="11.25" thickBot="1">
      <c r="A36" s="208" t="s">
        <v>93</v>
      </c>
      <c r="B36" s="209" t="s">
        <v>234</v>
      </c>
      <c r="C36" s="210" t="s">
        <v>226</v>
      </c>
      <c r="D36" s="210" t="s">
        <v>235</v>
      </c>
      <c r="E36" s="211" t="s">
        <v>236</v>
      </c>
      <c r="F36" s="134"/>
      <c r="G36" s="135"/>
      <c r="H36" s="212" t="s">
        <v>237</v>
      </c>
      <c r="I36" s="137"/>
      <c r="J36" s="137"/>
      <c r="K36" s="138"/>
      <c r="L36" s="139"/>
      <c r="M36" s="140"/>
      <c r="N36" s="135"/>
      <c r="O36" s="213" t="s">
        <v>238</v>
      </c>
      <c r="P36" s="142"/>
      <c r="Q36" s="143"/>
      <c r="R36" s="144"/>
      <c r="S36" s="143"/>
      <c r="T36" s="144"/>
      <c r="U36" s="145"/>
    </row>
    <row r="40" ht="12.75">
      <c r="X40" s="146"/>
    </row>
    <row r="53" spans="5:6" ht="12.75">
      <c r="E53" s="24"/>
      <c r="F53" s="147"/>
    </row>
    <row r="58" ht="12.75">
      <c r="W58" s="148"/>
    </row>
    <row r="59" ht="12.75">
      <c r="W59" s="149"/>
    </row>
    <row r="60" ht="12.75">
      <c r="W60" s="149"/>
    </row>
    <row r="62" ht="12.75">
      <c r="B62" s="146"/>
    </row>
    <row r="63" ht="12.75">
      <c r="B63" s="146"/>
    </row>
    <row r="64" ht="12.75">
      <c r="B64" s="146"/>
    </row>
  </sheetData>
  <mergeCells count="1">
    <mergeCell ref="M35:N35"/>
  </mergeCells>
  <printOptions horizontalCentered="1"/>
  <pageMargins left="0.1968503937007874" right="0.1968503937007874" top="1.220472440944882" bottom="0.11811023622047245" header="0.7086614173228347" footer="0.11811023622047245"/>
  <pageSetup orientation="landscape" paperSize="9" scale="90" r:id="rId4"/>
  <headerFooter alignWithMargins="0">
    <oddHeader>&amp;L&amp;"Arial,Bold"&amp;16Campo de Gibraltar&amp;C&amp;12Hoja de Protección del Contenedor&amp;10
&amp;RSPA224</oddHeader>
    <oddFooter>&amp;L&amp;8&amp;F</oddFooter>
  </headerFooter>
  <drawing r:id="rId3"/>
  <legacyDrawing r:id="rId2"/>
  <oleObjects>
    <oleObject progId="Document" shapeId="2000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 W713</dc:creator>
  <cp:keywords/>
  <dc:description/>
  <cp:lastModifiedBy>Vicente Victorica</cp:lastModifiedBy>
  <cp:lastPrinted>2002-07-16T16:04:25Z</cp:lastPrinted>
  <dcterms:created xsi:type="dcterms:W3CDTF">1999-01-12T12:42:09Z</dcterms:created>
  <dcterms:modified xsi:type="dcterms:W3CDTF">2007-09-18T22:20:40Z</dcterms:modified>
  <cp:category/>
  <cp:version/>
  <cp:contentType/>
  <cp:contentStatus/>
</cp:coreProperties>
</file>